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645" windowWidth="11175" windowHeight="10680"/>
  </bookViews>
  <sheets>
    <sheet name="Доходы" sheetId="2" r:id="rId1"/>
  </sheets>
  <definedNames>
    <definedName name="_xlnm._FilterDatabase" localSheetId="0" hidden="1">Доходы!$A$93:$G$212</definedName>
  </definedNames>
  <calcPr calcId="114210"/>
</workbook>
</file>

<file path=xl/calcChain.xml><?xml version="1.0" encoding="utf-8"?>
<calcChain xmlns="http://schemas.openxmlformats.org/spreadsheetml/2006/main">
  <c r="G243" i="2"/>
  <c r="G242"/>
  <c r="G241"/>
  <c r="G240"/>
  <c r="G239"/>
  <c r="G238"/>
  <c r="G237"/>
  <c r="G236"/>
  <c r="G235"/>
  <c r="G234"/>
  <c r="G233"/>
  <c r="G232"/>
  <c r="G231"/>
  <c r="G230"/>
  <c r="G224"/>
  <c r="G212"/>
  <c r="G210"/>
  <c r="G209"/>
  <c r="G208"/>
  <c r="G188"/>
  <c r="G187"/>
  <c r="G186"/>
  <c r="G183"/>
  <c r="G182"/>
  <c r="G181"/>
  <c r="G179"/>
  <c r="G178"/>
  <c r="G177"/>
  <c r="G166"/>
  <c r="G165"/>
  <c r="G164"/>
  <c r="G150"/>
  <c r="G149"/>
  <c r="G148"/>
  <c r="G136"/>
  <c r="G135"/>
  <c r="G134"/>
  <c r="G132"/>
  <c r="G131"/>
  <c r="G130"/>
  <c r="G127"/>
  <c r="G126"/>
  <c r="G123"/>
  <c r="G122"/>
  <c r="G121"/>
  <c r="G119"/>
  <c r="G118"/>
  <c r="G117"/>
  <c r="G107"/>
  <c r="G106"/>
  <c r="G105"/>
  <c r="G101"/>
  <c r="G100"/>
  <c r="G99"/>
  <c r="G98"/>
  <c r="G97"/>
  <c r="G96"/>
  <c r="G94"/>
  <c r="G82"/>
  <c r="G81"/>
  <c r="G80"/>
  <c r="G76"/>
  <c r="G75"/>
  <c r="G74"/>
  <c r="G73"/>
  <c r="G72"/>
  <c r="G65"/>
  <c r="G64"/>
  <c r="G63"/>
  <c r="G62"/>
  <c r="G57"/>
  <c r="G55"/>
  <c r="G54"/>
  <c r="G52"/>
  <c r="G51"/>
  <c r="G50"/>
  <c r="G48"/>
  <c r="G47"/>
  <c r="G46"/>
  <c r="G41"/>
  <c r="G40"/>
  <c r="G39"/>
  <c r="G38"/>
  <c r="G37"/>
  <c r="G36"/>
  <c r="G35"/>
  <c r="G34"/>
  <c r="G33"/>
  <c r="G32"/>
  <c r="G30"/>
  <c r="G28"/>
  <c r="G27"/>
  <c r="G26"/>
  <c r="G25"/>
  <c r="G23"/>
</calcChain>
</file>

<file path=xl/sharedStrings.xml><?xml version="1.0" encoding="utf-8"?>
<sst xmlns="http://schemas.openxmlformats.org/spreadsheetml/2006/main" count="814" uniqueCount="368">
  <si>
    <t>ОТЧЕТ ОБ ИСПОЛНЕНИИ БЮДЖЕТА</t>
  </si>
  <si>
    <t>КОДЫ</t>
  </si>
  <si>
    <t>на 1 апреля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</si>
  <si>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</si>
  <si>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</si>
  <si>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</si>
  <si>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</si>
  <si>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</si>
  <si>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</si>
  <si>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Иноковский сельсовет Кирсановского района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</si>
  <si>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</si>
  <si>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</si>
  <si>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</si>
  <si>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</si>
  <si>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68610425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</si>
  <si>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</si>
  <si>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</si>
  <si>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</si>
  <si>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</si>
  <si>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</si>
  <si>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</si>
  <si>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</si>
  <si>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</si>
  <si>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</si>
  <si>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</si>
  <si>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</si>
  <si>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</si>
  <si>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</si>
  <si>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</si>
  <si>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</si>
  <si>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</si>
  <si>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</si>
  <si>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</si>
  <si>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</si>
  <si>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</si>
  <si>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</si>
  <si>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</si>
  <si>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</si>
  <si>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</si>
  <si>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</si>
  <si>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</si>
  <si>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</si>
  <si>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</si>
  <si>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</si>
  <si>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</si>
  <si>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</si>
  <si>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</si>
  <si>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</si>
  <si>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</si>
  <si>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</si>
  <si>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</si>
  <si>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</si>
  <si>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</si>
  <si>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</si>
  <si>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</si>
  <si>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</si>
  <si>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</si>
  <si>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</si>
  <si>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</si>
  <si>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</si>
  <si>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</si>
  <si>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</si>
  <si>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</si>
  <si>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</si>
  <si>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</si>
  <si>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</si>
  <si>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</si>
  <si>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</si>
  <si>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</si>
  <si>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</si>
  <si>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</si>
  <si>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</si>
  <si>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</si>
  <si>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</si>
  <si>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</si>
  <si>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</si>
  <si>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</si>
  <si>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</si>
  <si>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</si>
  <si>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</si>
  <si>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</si>
  <si>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</si>
  <si>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</si>
  <si>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</si>
  <si>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</si>
  <si>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</si>
  <si>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</si>
  <si>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</si>
  <si>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</si>
  <si>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>182 1 06 06033 10 1000 110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</si>
  <si>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</si>
  <si>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</si>
  <si>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</si>
  <si>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</si>
  <si>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182 1 06 06043 10 1000 110</t>
  </si>
  <si>
    <t>911 1 00 00000 00 0000 000</t>
  </si>
  <si>
    <t xml:space="preserve">  ГОСУДАРСТВЕННАЯ ПОШЛИНА</t>
  </si>
  <si>
    <t>911 1 08 00000 00 0000 000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</si>
  <si>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</si>
  <si>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</si>
  <si>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</si>
  <si>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911 1 08 04020 01 0000 110</t>
  </si>
  <si>
    <t>911 1 08 04020 01 1000 110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</si>
  <si>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</si>
  <si>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911 1 11 00000 00 0000 000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</si>
  <si>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</si>
  <si>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</si>
  <si>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</si>
  <si>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911 1 11 05030 00 0000 120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</si>
  <si>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</si>
  <si>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911 1 11 05035 10 0000 120</t>
  </si>
  <si>
    <t xml:space="preserve">  ШТРАФЫ, САНКЦИИ, ВОЗМЕЩЕНИЕ УЩЕРБА</t>
  </si>
  <si>
    <t>911 1 16 00000 00 0000 000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</si>
  <si>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</si>
  <si>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</si>
  <si>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</si>
  <si>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</si>
  <si>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</si>
  <si>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911 1 16 07090 10 0000 140</t>
  </si>
  <si>
    <t xml:space="preserve">  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</si>
  <si>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911 1 16 09000 00 0000 140</t>
  </si>
  <si>
    <t xml:space="preserve">  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</si>
  <si>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911 1 16 09040 10 0000 140</t>
  </si>
  <si>
    <t xml:space="preserve">  БЕЗВОЗМЕЗДНЫЕ ПОСТУПЛЕНИЯ</t>
  </si>
  <si>
    <t>911 2 00 00000 00 0000 000</t>
  </si>
  <si>
    <t xml:space="preserve">  БЕЗВОЗМЕЗДНЫЕ ПОСТУПЛЕНИЯ ОТ ДРУГИХ БЮДЖЕТОВ БЮДЖЕТНОЙ СИСТЕМЫ РОССИЙСКОЙ ФЕДЕРАЦИИ</t>
  </si>
  <si>
    <t>911 2 02 00000 00 0000 000</t>
  </si>
  <si>
    <t xml:space="preserve">  Дотации бюджетам бюджетной системы Российской Федерации</t>
  </si>
  <si>
    <t>911 2 02 10000 00 0000 150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</si>
  <si>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</si>
  <si>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911 2 02 16001 00 0000 150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</si>
  <si>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</si>
  <si>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911 2 02 16001 10 0000 150</t>
  </si>
  <si>
    <t xml:space="preserve">  Субсидии бюджетам бюджетной системы Российской Федерации (межбюджетные субсидии)</t>
  </si>
  <si>
    <t>911 2 02 20000 00 0000 150</t>
  </si>
  <si>
    <t xml:space="preserve">  Прочие субсидии</t>
  </si>
  <si>
    <t>911 2 02 29999 00 0000 150</t>
  </si>
  <si>
    <t xml:space="preserve">  Прочие субсидии бюджетам сельских поселений</t>
  </si>
  <si>
    <t>911 2 02 29999 10 0000 150</t>
  </si>
  <si>
    <t xml:space="preserve">  Субвенции бюджетам бюджетной системы Российской Федерации</t>
  </si>
  <si>
    <t>911 2 02 30000 00 0000 150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</si>
  <si>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</si>
  <si>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911 2 02 35118 00 0000 150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</si>
  <si>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</si>
  <si>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911 2 02 35118 10 0000 150</t>
  </si>
  <si>
    <t xml:space="preserve">  Иные межбюджетные трансферты</t>
  </si>
  <si>
    <t>911 2 02 40000 00 0000 150</t>
  </si>
  <si>
    <t xml:space="preserve">  Прочие межбюджетные трансферты, передаваемые бюджетам</t>
  </si>
  <si>
    <t>911 2 02 49999 00 0000 150</t>
  </si>
  <si>
    <t xml:space="preserve">  Прочие межбюджетные трансферты, передаваемые бюджетам сельских поселений</t>
  </si>
  <si>
    <t>911 2 02 49999 10 0000 150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</si>
  <si>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</si>
  <si>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</si>
  <si>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</si>
  <si>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</si>
  <si>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Расходы на переданные полномочия по разделу 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</t>
  </si>
  <si>
    <t>200</t>
  </si>
  <si>
    <t>911 0104 05 2 01 G0891 000</t>
  </si>
  <si>
    <t xml:space="preserve">  Межбюджетные трансферты</t>
  </si>
  <si>
    <t>911 0104 05 2 01 G0891 500</t>
  </si>
  <si>
    <t>911 0104 05 2 01 G0891 540</t>
  </si>
  <si>
    <t xml:space="preserve">  Расходы на обеспечение деятельности главы сельсовета</t>
  </si>
  <si>
    <t>911 0104 99 5 00 81000 000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</si>
  <si>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</si>
  <si>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911 0104 99 5 00 81000 100</t>
  </si>
  <si>
    <t xml:space="preserve">  Расходы на выплаты персоналу государственных (муниципальных) органов</t>
  </si>
  <si>
    <t>911 0104 99 5 00 81000 120</t>
  </si>
  <si>
    <t xml:space="preserve">  Фонд оплаты труда государственных (муниципальных) органов</t>
  </si>
  <si>
    <t>911 0104 99 5 00 81000 121</t>
  </si>
  <si>
    <t xml:space="preserve">  Иные выплаты персоналу государственных (муниципальных) органов, за исключением фонда оплаты труда</t>
  </si>
  <si>
    <t>911 0104 99 5 00 81000 122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</si>
  <si>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</si>
  <si>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911 0104 99 5 00 81000 129</t>
  </si>
  <si>
    <t xml:space="preserve">  Расходы на обеспечение деятельности центрального аппарата</t>
  </si>
  <si>
    <t>911 0104 99 5 00 82000 000</t>
  </si>
  <si>
    <t>911 0104 99 5 00 82000 100</t>
  </si>
  <si>
    <t>911 0104 99 5 00 82000 120</t>
  </si>
  <si>
    <t>911 0104 99 5 00 82000 121</t>
  </si>
  <si>
    <t>911 0104 99 5 00 82000 122</t>
  </si>
  <si>
    <t>911 0104 99 5 00 82000 129</t>
  </si>
  <si>
    <t xml:space="preserve">  Расходы на 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</si>
  <si>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911 0104 99 5 00 N1300 000</t>
  </si>
  <si>
    <t xml:space="preserve">  Закупка товаров, работ и услуг для обеспечения государственных (муниципальных) нужд</t>
  </si>
  <si>
    <t>911 0104 99 5 00 N1300 200</t>
  </si>
  <si>
    <t xml:space="preserve">  Иные закупки товаров, работ и услуг для обеспечения государственных (муниципальных) нужд</t>
  </si>
  <si>
    <t>911 0104 99 5 00 N1300 240</t>
  </si>
  <si>
    <t xml:space="preserve">  Резервный фонд администрации Иноковского сельсовета</t>
  </si>
  <si>
    <t>911 0111 99 5 00 89100 000</t>
  </si>
  <si>
    <t xml:space="preserve">  Иные бюджетные ассигнования</t>
  </si>
  <si>
    <t>911 0111 99 5 00 89100 800</t>
  </si>
  <si>
    <t xml:space="preserve">  Резервные средства</t>
  </si>
  <si>
    <t>911 0111 99 5 00 89100 870</t>
  </si>
  <si>
    <t xml:space="preserve">  Координация мероприятий по использованию информационно-коммуникационных технологий в деятельности органов местного самоуправления</t>
  </si>
  <si>
    <t>911 0113 01 1 01 89001 000</t>
  </si>
  <si>
    <t>911 0113 01 1 01 89001 200</t>
  </si>
  <si>
    <t>911 0113 01 1 01 89001 240</t>
  </si>
  <si>
    <t xml:space="preserve">  Прочая закупка товаров, работ и услуг</t>
  </si>
  <si>
    <t>911 0113 01 1 01 89001 244</t>
  </si>
  <si>
    <t xml:space="preserve">  Создание полноценных условий для эффективного функционирования администрации Иноковского сельсовета</t>
  </si>
  <si>
    <t>911 0113 08 1 00 89001 000</t>
  </si>
  <si>
    <t>911 0113 08 1 00 89001 200</t>
  </si>
  <si>
    <t>911 0113 08 1 00 89001 240</t>
  </si>
  <si>
    <t>911 0113 08 1 00 89001 244</t>
  </si>
  <si>
    <t>911 0113 08 1 00 89001 247</t>
  </si>
  <si>
    <t>911 0113 08 1 00 89001 800</t>
  </si>
  <si>
    <t>911 0113 08 1 00 89001 850</t>
  </si>
  <si>
    <t>911 0113 08 1 00 89001 852</t>
  </si>
  <si>
    <t>911 0113 08 1 00 89001 853</t>
  </si>
  <si>
    <t xml:space="preserve">  Оказание муниципальных и государственных услуг на УРМ</t>
  </si>
  <si>
    <t>911 0113 09 2 01 89001 000</t>
  </si>
  <si>
    <t>911 0113 09 2 01 89001 200</t>
  </si>
  <si>
    <t>911 0113 09 2 01 89001 240</t>
  </si>
  <si>
    <t>911 0113 09 2 01 89001 244</t>
  </si>
  <si>
    <t xml:space="preserve">  Расходы на осуществление полномочий Российской Федерации на осуществление первичного воинского учета на территориях,где отсутствуют военные комиссариаты</t>
  </si>
  <si>
    <t>911 0203 03 8 01 51180 000</t>
  </si>
  <si>
    <t>911 0203 03 8 01 51180 100</t>
  </si>
  <si>
    <t>911 0203 03 8 01 51180 120</t>
  </si>
  <si>
    <t>911 0203 03 8 01 51180 121</t>
  </si>
  <si>
    <t>911 0203 03 8 01 51180 129</t>
  </si>
  <si>
    <t xml:space="preserve">  Охрана общественного порядка и профилактика правонарушений</t>
  </si>
  <si>
    <t>911 0314 03 1 01 89001 000</t>
  </si>
  <si>
    <t>911 0314 03 1 01 89001 200</t>
  </si>
  <si>
    <t>911 0314 03 1 01 89001 240</t>
  </si>
  <si>
    <t xml:space="preserve">  Противодействие терроризму и экстремизму</t>
  </si>
  <si>
    <t>911 0314 03 2 01 89001 000</t>
  </si>
  <si>
    <t>911 0314 03 2 01 89001 200</t>
  </si>
  <si>
    <t>911 0314 03 2 01 89001 240</t>
  </si>
  <si>
    <t xml:space="preserve">  Подготовка и реализация неотложных и внеплановых мероприятий по предупреждению и ликвидации чрезвычайных ситуаций</t>
  </si>
  <si>
    <t>911 0314 03 4 02 89001 000</t>
  </si>
  <si>
    <t>911 0314 03 4 02 89001 200</t>
  </si>
  <si>
    <t>911 0314 03 4 02 89001 240</t>
  </si>
  <si>
    <t xml:space="preserve">  Обеспечение снижения пожарной безопасности на территории сельсовета</t>
  </si>
  <si>
    <t>911 0314 03 5 01 89001 000</t>
  </si>
  <si>
    <t>911 0314 03 5 01 89001 200</t>
  </si>
  <si>
    <t>911 0314 03 5 01 89001 240</t>
  </si>
  <si>
    <t>911 0314 03 5 01 89001 244</t>
  </si>
  <si>
    <t xml:space="preserve">  Обеспечение профилактики и предупреждение несчастных случаев на воде</t>
  </si>
  <si>
    <t>911 0314 03 6 01 89001 000</t>
  </si>
  <si>
    <t>911 0314 03 6 01 89001 200</t>
  </si>
  <si>
    <t>911 0314 03 6 01 89001 240</t>
  </si>
  <si>
    <t xml:space="preserve">  Обеспечение информационной открытости и доступности деятельности органов местного самоуправления Иноковского сельсовета Кирсановского района Тамбовской области</t>
  </si>
  <si>
    <t>911 0314 15 1 00 89001 000</t>
  </si>
  <si>
    <t>911 0314 15 1 00 89001 200</t>
  </si>
  <si>
    <t>911 0314 15 1 00 89001 240</t>
  </si>
  <si>
    <t xml:space="preserve">  Профилактика безнадзорности и правонарушений несовершеннолетних</t>
  </si>
  <si>
    <t>911 0314 25 1 01 89001 000</t>
  </si>
  <si>
    <t>911 0314 25 1 01 89001 200</t>
  </si>
  <si>
    <t>911 0314 25 1 01 89001 240</t>
  </si>
  <si>
    <t xml:space="preserve">  Содержание и ремонт автомобильных дорог общего пользования</t>
  </si>
  <si>
    <t>911 0409 19 2 01 89000 000</t>
  </si>
  <si>
    <t>911 0409 19 2 01 89000 200</t>
  </si>
  <si>
    <t>911 0409 19 2 01 89000 240</t>
  </si>
  <si>
    <t xml:space="preserve">  Содержание и ремонт автомобильных дорог общего пользования в рамках дорожного фонда</t>
  </si>
  <si>
    <t>911 0409 19 2 02 89000 000</t>
  </si>
  <si>
    <t>911 0409 19 2 02 89000 200</t>
  </si>
  <si>
    <t>911 0409 19 2 02 89000 240</t>
  </si>
  <si>
    <t>911 0409 19 2 02 89000 244</t>
  </si>
  <si>
    <t xml:space="preserve">  Расходы по переданным полномочиям по осуществлению градостроительной деятельности</t>
  </si>
  <si>
    <t>911 0412 05 2 05 G0891 000</t>
  </si>
  <si>
    <t>911 0412 05 2 05 G0891 500</t>
  </si>
  <si>
    <t>911 0412 05 2 05 G0891 540</t>
  </si>
  <si>
    <t xml:space="preserve">  Эффективное управление муниципальной собственностью муниципального образования Иноковского сельсовета Кирсановского района Тамбовской области</t>
  </si>
  <si>
    <t>911 0412 06 1 00 89001 000</t>
  </si>
  <si>
    <t>911 0412 06 1 00 89001 200</t>
  </si>
  <si>
    <t>911 0412 06 1 00 89001 240</t>
  </si>
  <si>
    <t xml:space="preserve">  Поддержка малого предпринимательства на территории Иноковского сельсовета</t>
  </si>
  <si>
    <t>911 0412 09 1 01 89001 000</t>
  </si>
  <si>
    <t>911 0412 09 1 01 89001 200</t>
  </si>
  <si>
    <t>911 0412 09 1 01 89001 240</t>
  </si>
  <si>
    <t xml:space="preserve">  Капитальный и текущий ремонт водопроводных и канализационных сетей на территории сельсовета</t>
  </si>
  <si>
    <t>911 0502 20 1 01 89000 000</t>
  </si>
  <si>
    <t>911 0502 20 1 01 89000 200</t>
  </si>
  <si>
    <t>911 0502 20 1 01 89000 240</t>
  </si>
  <si>
    <t>911 0502 20 1 01 89000 244</t>
  </si>
  <si>
    <t xml:space="preserve">  Создание благоприятных условий и снижение административных и иных барьеров в целях привлечения инвестиций в области энергосбережения и повышения энергетической эффективности</t>
  </si>
  <si>
    <t>911 0503 02 1 01 89001 000</t>
  </si>
  <si>
    <t>911 0503 02 1 01 89001 200</t>
  </si>
  <si>
    <t>911 0503 02 1 01 89001 240</t>
  </si>
  <si>
    <t>911 0503 02 1 01 89001 244</t>
  </si>
  <si>
    <t xml:space="preserve">  Закупка энергетических ресурсов</t>
  </si>
  <si>
    <t>911 0503 02 1 01 89001 247</t>
  </si>
  <si>
    <t xml:space="preserve">  Прочие расходы на благоустройство территории Иноковского сельсовета Кирсановского района Тамбовской области</t>
  </si>
  <si>
    <t>911 0503 04 1 03 89001 000</t>
  </si>
  <si>
    <t>911 0503 04 1 03 89001 200</t>
  </si>
  <si>
    <t>911 0503 04 1 03 89001 240</t>
  </si>
  <si>
    <t>911 0503 04 1 03 89001 244</t>
  </si>
  <si>
    <t xml:space="preserve">  Строительство и ремонт памятника на территории Иноковского сельсовета Кирсановского района Тамбовской области</t>
  </si>
  <si>
    <t>911 0503 04 1 06 89001 000</t>
  </si>
  <si>
    <t>911 0503 04 1 06 89001 200</t>
  </si>
  <si>
    <t>911 0503 04 1 06 89001 240</t>
  </si>
  <si>
    <t xml:space="preserve">  Организация проведения общественных работ</t>
  </si>
  <si>
    <t>911 0503 17 1 00 89001 000</t>
  </si>
  <si>
    <t>911 0503 17 1 00 89001 200</t>
  </si>
  <si>
    <t>911 0503 17 1 00 89001 240</t>
  </si>
  <si>
    <t xml:space="preserve">  Использование и охрана земель на территории сельсовета</t>
  </si>
  <si>
    <t>911 0605 24 1 01 89000 000</t>
  </si>
  <si>
    <t>911 0605 24 1 01 89000 200</t>
  </si>
  <si>
    <t>911 0605 24 1 01 89000 240</t>
  </si>
  <si>
    <t xml:space="preserve">  Дополнительное профессиональное образование лиц. замещающих выборные муниципальные должности</t>
  </si>
  <si>
    <t>911 0705 09 2 00 S7840 000</t>
  </si>
  <si>
    <t>911 0705 09 2 00 S7840 200</t>
  </si>
  <si>
    <t>911 0705 09 2 00 S7840 240</t>
  </si>
  <si>
    <t xml:space="preserve">  Расходы по переданным полномочиям по созданию условий для организации досуга и обеспечения жителей сельсовета услугами организаций культуры</t>
  </si>
  <si>
    <t>911 0801 05 2 02 G0891 000</t>
  </si>
  <si>
    <t>911 0801 05 2 02 G0891 500</t>
  </si>
  <si>
    <t>911 0801 05 2 02 G0891 540</t>
  </si>
  <si>
    <t xml:space="preserve">  Расходы по переданным полномочиям по организации библиотечного обслуживания населения, комплектованию и обеспечению сохранности библиотечных фондов</t>
  </si>
  <si>
    <t>911 0801 05 2 03 G0891 000</t>
  </si>
  <si>
    <t>911 0801 05 2 03 G0891 500</t>
  </si>
  <si>
    <t>911 0801 05 2 03 G0891 540</t>
  </si>
  <si>
    <t xml:space="preserve">  Пропоганда здорового образа жизни, проведение праздничных мероприятий</t>
  </si>
  <si>
    <t>911 0801 16 1 00 89001 000</t>
  </si>
  <si>
    <t>911 0801 16 1 00 89001 200</t>
  </si>
  <si>
    <t>911 0801 16 1 00 89001 240</t>
  </si>
  <si>
    <t>911 0801 16 1 00 89001 244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</si>
  <si>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</si>
  <si>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</si>
  <si>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</si>
  <si>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</si>
  <si>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</si>
  <si>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</si>
  <si>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</si>
  <si>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</si>
  <si>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</si>
  <si>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</si>
  <si>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</si>
  <si>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</si>
  <si>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</si>
  <si>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</si>
  <si>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</si>
  <si>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</si>
  <si>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остатков средств бюджетов</t>
  </si>
  <si>
    <t>911 01 00 00 00 00 0000 500</t>
  </si>
  <si>
    <t xml:space="preserve">  Увеличение прочих остатков средств бюджетов</t>
  </si>
  <si>
    <t>911 01 05 02 00 00 0000 500</t>
  </si>
  <si>
    <t xml:space="preserve">  Увеличение прочих остатков денежных средств бюджетов</t>
  </si>
  <si>
    <t>911 01 05 02 01 00 0000 510</t>
  </si>
  <si>
    <t xml:space="preserve">  Увеличение прочих остатков денежных средств бюджетов сельских поселений</t>
  </si>
  <si>
    <t>911 01 05 02 01 10 0000 510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</si>
  <si>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</si>
  <si>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</si>
  <si>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</si>
  <si>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остатков средств бюджетов</t>
  </si>
  <si>
    <t>911 01 00 00 00 00 0000 600</t>
  </si>
  <si>
    <t xml:space="preserve">  Уменьшение прочих остатков средств бюджетов</t>
  </si>
  <si>
    <t>911 01 05 02 00 00 0000 600</t>
  </si>
  <si>
    <t xml:space="preserve">  Уменьшение прочих остатков денежных средств бюджетов</t>
  </si>
  <si>
    <t>911 01 05 02 01 00 0000 610</t>
  </si>
  <si>
    <t xml:space="preserve">  Уменьшение прочих остатков денежных средств бюджетов сельских поселений</t>
  </si>
  <si>
    <t>911 01 05 02 01 10 0000 610</t>
  </si>
  <si>
    <t>Руководитель</t>
  </si>
  <si>
    <t>Поляков Сергей Викторович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</si>
  <si>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</si>
  <si>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</si>
  <si>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</si>
  <si>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</si>
  <si>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</si>
  <si>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Захарова Александра Михайловна</t>
  </si>
  <si>
    <t/>
  </si>
  <si>
    <t>централизованной бухгалтерии</t>
  </si>
  <si>
    <t>"     " ________________ 20    г.</t>
  </si>
  <si>
    <t>Приложение №1</t>
  </si>
  <si>
    <t>Утвержден</t>
  </si>
  <si>
    <t>постановлением администрации</t>
  </si>
  <si>
    <t>Иноковского сельсовета</t>
  </si>
  <si>
    <t>% исполнения</t>
  </si>
  <si>
    <t>7</t>
  </si>
  <si>
    <t>от 05.04.2023  № 43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</si>
</sst>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,##0.00_ ;\-#,##0.00"/>
    <numFmt numFmtId="166" formatCode="0.0"/>
  </numFmts>
  <fonts count="16">
    <font>
      <sz val="11"/>
      <name val="Calibri"/>
      <family val="2"/>
    </font>
    <font>
      <sz val="10"/>
      <color indexed="8"/>
      <name val="Arial Cyr"/>
    </font>
    <font>
      <sz val="11"/>
      <name val="Calibri"/>
      <family val="2"/>
    </font>
    <font>
      <sz val="8"/>
      <name val="Calibri"/>
      <family val="2"/>
    </font>
    <font>
      <sz val="8"/>
      <color indexed="8"/>
      <name val="Arial Cyr"/>
      <charset val="204"/>
    </font>
    <font>
      <sz val="8"/>
      <color indexed="8"/>
      <name val="Calibri"/>
      <family val="2"/>
      <charset val="204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2" fillId="0" borderId="0"/>
    <xf numFmtId="0" fontId="2" fillId="0" borderId="0"/>
    <xf numFmtId="0" fontId="6" fillId="0" borderId="9">
      <alignment horizontal="left" wrapText="1"/>
    </xf>
    <xf numFmtId="0" fontId="7" fillId="0" borderId="0"/>
    <xf numFmtId="0" fontId="7" fillId="0" borderId="0"/>
    <xf numFmtId="0" fontId="2" fillId="0" borderId="0"/>
    <xf numFmtId="49" fontId="8" fillId="0" borderId="0">
      <alignment wrapText="1"/>
    </xf>
    <xf numFmtId="49" fontId="8" fillId="0" borderId="10">
      <alignment horizontal="left"/>
    </xf>
    <xf numFmtId="0" fontId="8" fillId="0" borderId="11">
      <alignment horizontal="center" vertical="center" shrinkToFit="1"/>
    </xf>
    <xf numFmtId="0" fontId="8" fillId="0" borderId="12">
      <alignment horizontal="center" vertical="center" shrinkToFit="1"/>
    </xf>
    <xf numFmtId="49" fontId="8" fillId="0" borderId="0">
      <alignment horizontal="center"/>
    </xf>
    <xf numFmtId="0" fontId="8" fillId="0" borderId="10">
      <alignment horizontal="center" shrinkToFit="1"/>
    </xf>
    <xf numFmtId="49" fontId="8" fillId="0" borderId="13">
      <alignment horizontal="center" vertical="center"/>
    </xf>
    <xf numFmtId="49" fontId="8" fillId="0" borderId="9">
      <alignment horizontal="center" vertical="center"/>
    </xf>
    <xf numFmtId="49" fontId="8" fillId="0" borderId="10">
      <alignment horizontal="center" vertical="center" shrinkToFit="1"/>
    </xf>
    <xf numFmtId="165" fontId="8" fillId="0" borderId="9">
      <alignment horizontal="right" vertical="center" shrinkToFit="1"/>
    </xf>
    <xf numFmtId="4" fontId="8" fillId="0" borderId="9">
      <alignment horizontal="right" shrinkToFit="1"/>
    </xf>
    <xf numFmtId="49" fontId="9" fillId="0" borderId="0"/>
    <xf numFmtId="49" fontId="6" fillId="0" borderId="10">
      <alignment shrinkToFit="1"/>
    </xf>
    <xf numFmtId="49" fontId="8" fillId="0" borderId="10">
      <alignment horizontal="right"/>
    </xf>
    <xf numFmtId="165" fontId="8" fillId="0" borderId="14">
      <alignment horizontal="right" vertical="center" shrinkToFit="1"/>
    </xf>
    <xf numFmtId="4" fontId="8" fillId="0" borderId="14">
      <alignment horizontal="right" shrinkToFit="1"/>
    </xf>
    <xf numFmtId="0" fontId="10" fillId="0" borderId="14">
      <alignment wrapText="1"/>
    </xf>
    <xf numFmtId="0" fontId="10" fillId="0" borderId="14"/>
    <xf numFmtId="0" fontId="10" fillId="2" borderId="14">
      <alignment wrapText="1"/>
    </xf>
    <xf numFmtId="0" fontId="8" fillId="2" borderId="15">
      <alignment horizontal="left" wrapText="1"/>
    </xf>
    <xf numFmtId="49" fontId="8" fillId="0" borderId="14">
      <alignment horizontal="center" shrinkToFit="1"/>
    </xf>
    <xf numFmtId="49" fontId="8" fillId="0" borderId="9">
      <alignment horizontal="center" vertical="center" shrinkToFit="1"/>
    </xf>
    <xf numFmtId="0" fontId="6" fillId="0" borderId="16">
      <alignment horizontal="left"/>
    </xf>
    <xf numFmtId="0" fontId="6" fillId="0" borderId="0">
      <alignment horizontal="left"/>
    </xf>
    <xf numFmtId="0" fontId="11" fillId="0" borderId="0">
      <alignment horizontal="center"/>
    </xf>
    <xf numFmtId="49" fontId="8" fillId="0" borderId="0">
      <alignment horizontal="left"/>
    </xf>
    <xf numFmtId="0" fontId="10" fillId="0" borderId="0"/>
    <xf numFmtId="0" fontId="6" fillId="0" borderId="10"/>
    <xf numFmtId="0" fontId="6" fillId="0" borderId="16"/>
    <xf numFmtId="0" fontId="6" fillId="0" borderId="17">
      <alignment horizontal="left" wrapText="1"/>
    </xf>
    <xf numFmtId="0" fontId="6" fillId="0" borderId="0">
      <alignment horizontal="left" wrapText="1"/>
    </xf>
    <xf numFmtId="0" fontId="8" fillId="0" borderId="0">
      <alignment horizontal="center" wrapText="1"/>
    </xf>
    <xf numFmtId="0" fontId="11" fillId="0" borderId="16">
      <alignment horizontal="center"/>
    </xf>
    <xf numFmtId="0" fontId="6" fillId="0" borderId="0">
      <alignment horizontal="center"/>
    </xf>
    <xf numFmtId="49" fontId="8" fillId="0" borderId="0">
      <alignment horizontal="center" wrapText="1"/>
    </xf>
    <xf numFmtId="0" fontId="8" fillId="0" borderId="10">
      <alignment horizontal="center" wrapText="1"/>
    </xf>
    <xf numFmtId="0" fontId="7" fillId="0" borderId="10"/>
    <xf numFmtId="0" fontId="6" fillId="0" borderId="17">
      <alignment horizontal="left"/>
    </xf>
    <xf numFmtId="0" fontId="9" fillId="0" borderId="0">
      <alignment horizontal="left"/>
    </xf>
    <xf numFmtId="0" fontId="8" fillId="0" borderId="17"/>
    <xf numFmtId="49" fontId="6" fillId="0" borderId="0"/>
    <xf numFmtId="49" fontId="6" fillId="0" borderId="17"/>
    <xf numFmtId="0" fontId="8" fillId="0" borderId="0">
      <alignment horizontal="center"/>
    </xf>
    <xf numFmtId="0" fontId="6" fillId="0" borderId="9">
      <alignment horizontal="left"/>
    </xf>
    <xf numFmtId="0" fontId="12" fillId="3" borderId="0"/>
    <xf numFmtId="0" fontId="6" fillId="0" borderId="0"/>
    <xf numFmtId="0" fontId="13" fillId="0" borderId="0"/>
    <xf numFmtId="0" fontId="8" fillId="0" borderId="0"/>
    <xf numFmtId="0" fontId="8" fillId="0" borderId="0">
      <alignment horizontal="left"/>
    </xf>
    <xf numFmtId="0" fontId="8" fillId="0" borderId="9">
      <alignment horizontal="center" vertical="top" wrapText="1"/>
    </xf>
    <xf numFmtId="0" fontId="8" fillId="0" borderId="9">
      <alignment horizontal="center" vertical="center"/>
    </xf>
    <xf numFmtId="0" fontId="8" fillId="0" borderId="18">
      <alignment horizontal="left" wrapText="1"/>
    </xf>
    <xf numFmtId="0" fontId="8" fillId="0" borderId="19">
      <alignment horizontal="left" wrapText="1"/>
    </xf>
    <xf numFmtId="0" fontId="8" fillId="0" borderId="20">
      <alignment horizontal="left" wrapText="1" indent="2"/>
    </xf>
    <xf numFmtId="0" fontId="7" fillId="0" borderId="0"/>
    <xf numFmtId="0" fontId="7" fillId="0" borderId="0"/>
    <xf numFmtId="0" fontId="8" fillId="0" borderId="16">
      <alignment horizontal="left"/>
    </xf>
    <xf numFmtId="0" fontId="8" fillId="0" borderId="21">
      <alignment horizontal="center" vertical="center"/>
    </xf>
    <xf numFmtId="49" fontId="8" fillId="0" borderId="11">
      <alignment horizontal="center" wrapText="1"/>
    </xf>
    <xf numFmtId="49" fontId="8" fillId="0" borderId="22">
      <alignment horizontal="center" shrinkToFit="1"/>
    </xf>
    <xf numFmtId="49" fontId="8" fillId="0" borderId="23">
      <alignment horizontal="center" shrinkToFit="1"/>
    </xf>
    <xf numFmtId="0" fontId="14" fillId="0" borderId="0"/>
    <xf numFmtId="49" fontId="8" fillId="0" borderId="13">
      <alignment horizontal="center"/>
    </xf>
    <xf numFmtId="49" fontId="8" fillId="0" borderId="24">
      <alignment horizontal="center"/>
    </xf>
    <xf numFmtId="49" fontId="8" fillId="0" borderId="25">
      <alignment horizontal="center"/>
    </xf>
    <xf numFmtId="49" fontId="8" fillId="0" borderId="0"/>
    <xf numFmtId="0" fontId="8" fillId="0" borderId="10">
      <alignment horizontal="left" wrapText="1"/>
    </xf>
    <xf numFmtId="0" fontId="8" fillId="0" borderId="26">
      <alignment horizontal="left" wrapText="1"/>
    </xf>
    <xf numFmtId="49" fontId="8" fillId="0" borderId="16"/>
    <xf numFmtId="49" fontId="8" fillId="0" borderId="9">
      <alignment horizontal="center" vertical="top" wrapText="1"/>
    </xf>
    <xf numFmtId="49" fontId="8" fillId="0" borderId="21">
      <alignment horizontal="center" vertical="center"/>
    </xf>
    <xf numFmtId="4" fontId="8" fillId="0" borderId="13">
      <alignment horizontal="right" shrinkToFit="1"/>
    </xf>
    <xf numFmtId="4" fontId="8" fillId="0" borderId="24">
      <alignment horizontal="right" shrinkToFit="1"/>
    </xf>
    <xf numFmtId="4" fontId="8" fillId="0" borderId="25">
      <alignment horizontal="right" shrinkToFit="1"/>
    </xf>
    <xf numFmtId="0" fontId="13" fillId="0" borderId="0">
      <alignment horizontal="center"/>
    </xf>
    <xf numFmtId="0" fontId="14" fillId="0" borderId="27"/>
    <xf numFmtId="0" fontId="8" fillId="0" borderId="28">
      <alignment horizontal="right"/>
    </xf>
    <xf numFmtId="49" fontId="8" fillId="0" borderId="28">
      <alignment horizontal="right" vertical="center"/>
    </xf>
    <xf numFmtId="49" fontId="8" fillId="0" borderId="28">
      <alignment horizontal="right"/>
    </xf>
    <xf numFmtId="49" fontId="8" fillId="0" borderId="28"/>
    <xf numFmtId="0" fontId="8" fillId="0" borderId="10">
      <alignment horizontal="center"/>
    </xf>
    <xf numFmtId="0" fontId="8" fillId="0" borderId="21">
      <alignment horizontal="center"/>
    </xf>
    <xf numFmtId="49" fontId="8" fillId="0" borderId="29">
      <alignment horizontal="center"/>
    </xf>
    <xf numFmtId="164" fontId="8" fillId="0" borderId="30">
      <alignment horizontal="center"/>
    </xf>
    <xf numFmtId="49" fontId="8" fillId="0" borderId="30">
      <alignment horizontal="center" vertical="center"/>
    </xf>
    <xf numFmtId="49" fontId="8" fillId="0" borderId="30">
      <alignment horizontal="center"/>
    </xf>
    <xf numFmtId="49" fontId="8" fillId="0" borderId="31">
      <alignment horizontal="center"/>
    </xf>
    <xf numFmtId="0" fontId="13" fillId="0" borderId="10">
      <alignment horizontal="center"/>
    </xf>
    <xf numFmtId="0" fontId="15" fillId="0" borderId="0">
      <alignment horizontal="right"/>
    </xf>
    <xf numFmtId="0" fontId="15" fillId="0" borderId="32">
      <alignment horizontal="right"/>
    </xf>
    <xf numFmtId="0" fontId="15" fillId="0" borderId="33">
      <alignment horizontal="right"/>
    </xf>
    <xf numFmtId="0" fontId="6" fillId="0" borderId="34"/>
    <xf numFmtId="0" fontId="6" fillId="0" borderId="32"/>
    <xf numFmtId="0" fontId="8" fillId="0" borderId="15">
      <alignment horizontal="left" wrapText="1"/>
    </xf>
    <xf numFmtId="0" fontId="8" fillId="0" borderId="14">
      <alignment horizontal="left" wrapText="1"/>
    </xf>
    <xf numFmtId="0" fontId="7" fillId="0" borderId="16"/>
    <xf numFmtId="0" fontId="8" fillId="0" borderId="11">
      <alignment horizontal="center" shrinkToFit="1"/>
    </xf>
    <xf numFmtId="0" fontId="8" fillId="0" borderId="22">
      <alignment horizontal="center" shrinkToFit="1"/>
    </xf>
    <xf numFmtId="49" fontId="8" fillId="0" borderId="23">
      <alignment horizontal="center" wrapText="1"/>
    </xf>
    <xf numFmtId="49" fontId="8" fillId="0" borderId="35">
      <alignment horizontal="center" shrinkToFit="1"/>
    </xf>
    <xf numFmtId="0" fontId="7" fillId="0" borderId="17"/>
    <xf numFmtId="0" fontId="8" fillId="0" borderId="21">
      <alignment horizontal="center" vertical="center" shrinkToFit="1"/>
    </xf>
    <xf numFmtId="49" fontId="8" fillId="0" borderId="25">
      <alignment horizontal="center" wrapText="1"/>
    </xf>
    <xf numFmtId="49" fontId="8" fillId="0" borderId="36">
      <alignment horizontal="center"/>
    </xf>
    <xf numFmtId="49" fontId="8" fillId="0" borderId="21">
      <alignment horizontal="center" vertical="center" shrinkToFit="1"/>
    </xf>
    <xf numFmtId="165" fontId="8" fillId="0" borderId="24">
      <alignment horizontal="right" shrinkToFit="1"/>
    </xf>
    <xf numFmtId="4" fontId="8" fillId="0" borderId="25">
      <alignment horizontal="right" wrapText="1"/>
    </xf>
    <xf numFmtId="4" fontId="8" fillId="0" borderId="36">
      <alignment horizontal="right" shrinkToFit="1"/>
    </xf>
    <xf numFmtId="49" fontId="8" fillId="0" borderId="0">
      <alignment horizontal="right"/>
    </xf>
    <xf numFmtId="4" fontId="8" fillId="0" borderId="37">
      <alignment horizontal="right" shrinkToFit="1"/>
    </xf>
    <xf numFmtId="165" fontId="8" fillId="0" borderId="38">
      <alignment horizontal="right" shrinkToFit="1"/>
    </xf>
    <xf numFmtId="4" fontId="8" fillId="0" borderId="20">
      <alignment horizontal="right" wrapText="1"/>
    </xf>
    <xf numFmtId="49" fontId="8" fillId="0" borderId="39">
      <alignment horizontal="center"/>
    </xf>
    <xf numFmtId="0" fontId="13" fillId="0" borderId="32">
      <alignment horizontal="center"/>
    </xf>
    <xf numFmtId="49" fontId="6" fillId="0" borderId="32"/>
    <xf numFmtId="49" fontId="6" fillId="0" borderId="33"/>
    <xf numFmtId="0" fontId="6" fillId="0" borderId="33">
      <alignment wrapText="1"/>
    </xf>
    <xf numFmtId="0" fontId="6" fillId="0" borderId="33"/>
    <xf numFmtId="0" fontId="8" fillId="0" borderId="0">
      <alignment wrapText="1"/>
    </xf>
    <xf numFmtId="0" fontId="8" fillId="0" borderId="10">
      <alignment horizontal="left"/>
    </xf>
    <xf numFmtId="0" fontId="8" fillId="0" borderId="18">
      <alignment horizontal="left" wrapText="1" indent="2"/>
    </xf>
    <xf numFmtId="0" fontId="8" fillId="0" borderId="40">
      <alignment horizontal="left" wrapText="1"/>
    </xf>
    <xf numFmtId="0" fontId="8" fillId="0" borderId="19">
      <alignment horizontal="left" wrapText="1" indent="2"/>
    </xf>
  </cellStyleXfs>
  <cellXfs count="142">
    <xf numFmtId="0" fontId="0" fillId="0" borderId="0" xfId="0"/>
    <xf numFmtId="0" fontId="0" fillId="0" borderId="0" xfId="0" applyProtection="1">
      <protection locked="0"/>
    </xf>
    <xf numFmtId="0" fontId="6" fillId="0" borderId="0" xfId="52" applyNumberFormat="1" applyProtection="1"/>
    <xf numFmtId="0" fontId="13" fillId="0" borderId="0" xfId="81" applyNumberFormat="1" applyProtection="1">
      <alignment horizontal="center"/>
    </xf>
    <xf numFmtId="0" fontId="8" fillId="0" borderId="10" xfId="87" applyNumberFormat="1" applyProtection="1">
      <alignment horizontal="center"/>
    </xf>
    <xf numFmtId="0" fontId="15" fillId="0" borderId="0" xfId="95" applyNumberFormat="1" applyProtection="1">
      <alignment horizontal="right"/>
    </xf>
    <xf numFmtId="0" fontId="13" fillId="0" borderId="0" xfId="53" applyNumberFormat="1" applyProtection="1"/>
    <xf numFmtId="0" fontId="14" fillId="0" borderId="0" xfId="68" applyNumberFormat="1" applyProtection="1"/>
    <xf numFmtId="0" fontId="14" fillId="0" borderId="27" xfId="82" applyNumberFormat="1" applyProtection="1"/>
    <xf numFmtId="0" fontId="8" fillId="0" borderId="21" xfId="88" applyNumberFormat="1" applyProtection="1">
      <alignment horizontal="center"/>
    </xf>
    <xf numFmtId="0" fontId="15" fillId="0" borderId="32" xfId="96" applyNumberFormat="1" applyProtection="1">
      <alignment horizontal="right"/>
    </xf>
    <xf numFmtId="0" fontId="8" fillId="0" borderId="0" xfId="54" applyNumberFormat="1" applyProtection="1"/>
    <xf numFmtId="0" fontId="8" fillId="0" borderId="28" xfId="83" applyNumberFormat="1" applyProtection="1">
      <alignment horizontal="right"/>
    </xf>
    <xf numFmtId="49" fontId="8" fillId="0" borderId="29" xfId="89" applyNumberFormat="1" applyProtection="1">
      <alignment horizontal="center"/>
    </xf>
    <xf numFmtId="0" fontId="15" fillId="0" borderId="33" xfId="97" applyNumberFormat="1" applyProtection="1">
      <alignment horizontal="right"/>
    </xf>
    <xf numFmtId="0" fontId="7" fillId="0" borderId="0" xfId="61" applyNumberFormat="1" applyProtection="1"/>
    <xf numFmtId="164" fontId="8" fillId="0" borderId="30" xfId="90" applyNumberFormat="1" applyProtection="1">
      <alignment horizontal="center"/>
    </xf>
    <xf numFmtId="0" fontId="8" fillId="0" borderId="0" xfId="55" applyNumberFormat="1" applyProtection="1">
      <alignment horizontal="left"/>
    </xf>
    <xf numFmtId="49" fontId="8" fillId="0" borderId="0" xfId="72" applyNumberFormat="1" applyProtection="1"/>
    <xf numFmtId="49" fontId="8" fillId="0" borderId="28" xfId="84" applyNumberFormat="1" applyProtection="1">
      <alignment horizontal="right" vertical="center"/>
    </xf>
    <xf numFmtId="49" fontId="8" fillId="0" borderId="30" xfId="91" applyNumberFormat="1" applyProtection="1">
      <alignment horizontal="center" vertical="center"/>
    </xf>
    <xf numFmtId="49" fontId="8" fillId="0" borderId="30" xfId="92" applyNumberFormat="1" applyProtection="1">
      <alignment horizontal="center"/>
    </xf>
    <xf numFmtId="49" fontId="8" fillId="0" borderId="28" xfId="85" applyNumberFormat="1" applyProtection="1">
      <alignment horizontal="right"/>
    </xf>
    <xf numFmtId="0" fontId="8" fillId="0" borderId="16" xfId="63" applyNumberFormat="1" applyProtection="1">
      <alignment horizontal="left"/>
    </xf>
    <xf numFmtId="49" fontId="8" fillId="0" borderId="16" xfId="75" applyNumberFormat="1" applyProtection="1"/>
    <xf numFmtId="49" fontId="8" fillId="0" borderId="28" xfId="86" applyNumberFormat="1" applyProtection="1"/>
    <xf numFmtId="49" fontId="8" fillId="0" borderId="31" xfId="93" applyNumberFormat="1" applyProtection="1">
      <alignment horizontal="center"/>
    </xf>
    <xf numFmtId="0" fontId="13" fillId="0" borderId="10" xfId="94" applyNumberFormat="1" applyProtection="1">
      <alignment horizontal="center"/>
    </xf>
    <xf numFmtId="0" fontId="8" fillId="0" borderId="9" xfId="57" applyNumberFormat="1" applyProtection="1">
      <alignment horizontal="center" vertical="center"/>
    </xf>
    <xf numFmtId="0" fontId="8" fillId="0" borderId="21" xfId="64" applyNumberFormat="1" applyProtection="1">
      <alignment horizontal="center" vertical="center"/>
    </xf>
    <xf numFmtId="49" fontId="8" fillId="0" borderId="21" xfId="77" applyNumberFormat="1" applyProtection="1">
      <alignment horizontal="center" vertical="center"/>
    </xf>
    <xf numFmtId="0" fontId="8" fillId="0" borderId="18" xfId="58" applyNumberFormat="1" applyProtection="1">
      <alignment horizontal="left" wrapText="1"/>
    </xf>
    <xf numFmtId="49" fontId="8" fillId="0" borderId="11" xfId="65" applyNumberFormat="1" applyProtection="1">
      <alignment horizontal="center" wrapText="1"/>
    </xf>
    <xf numFmtId="49" fontId="8" fillId="0" borderId="13" xfId="69" applyNumberFormat="1" applyProtection="1">
      <alignment horizontal="center"/>
    </xf>
    <xf numFmtId="4" fontId="8" fillId="0" borderId="13" xfId="78" applyNumberFormat="1" applyProtection="1">
      <alignment horizontal="right" shrinkToFit="1"/>
    </xf>
    <xf numFmtId="0" fontId="8" fillId="0" borderId="19" xfId="59" applyNumberFormat="1" applyProtection="1">
      <alignment horizontal="left" wrapText="1"/>
    </xf>
    <xf numFmtId="49" fontId="8" fillId="0" borderId="22" xfId="66" applyNumberFormat="1" applyProtection="1">
      <alignment horizontal="center" shrinkToFit="1"/>
    </xf>
    <xf numFmtId="49" fontId="8" fillId="0" borderId="24" xfId="70" applyNumberFormat="1" applyProtection="1">
      <alignment horizontal="center"/>
    </xf>
    <xf numFmtId="4" fontId="8" fillId="0" borderId="24" xfId="79" applyNumberFormat="1" applyProtection="1">
      <alignment horizontal="right" shrinkToFit="1"/>
    </xf>
    <xf numFmtId="0" fontId="8" fillId="0" borderId="20" xfId="60" applyNumberFormat="1" applyProtection="1">
      <alignment horizontal="left" wrapText="1" indent="2"/>
    </xf>
    <xf numFmtId="49" fontId="8" fillId="0" borderId="23" xfId="67" applyNumberFormat="1" applyProtection="1">
      <alignment horizontal="center" shrinkToFit="1"/>
    </xf>
    <xf numFmtId="49" fontId="8" fillId="0" borderId="25" xfId="71" applyNumberFormat="1" applyProtection="1">
      <alignment horizontal="center"/>
    </xf>
    <xf numFmtId="4" fontId="8" fillId="0" borderId="25" xfId="80" applyNumberFormat="1" applyProtection="1">
      <alignment horizontal="right" shrinkToFit="1"/>
    </xf>
    <xf numFmtId="49" fontId="8" fillId="0" borderId="0" xfId="115" applyNumberFormat="1" applyProtection="1">
      <alignment horizontal="right"/>
    </xf>
    <xf numFmtId="0" fontId="8" fillId="0" borderId="21" xfId="108" applyNumberFormat="1" applyProtection="1">
      <alignment horizontal="center" vertical="center" shrinkToFit="1"/>
    </xf>
    <xf numFmtId="49" fontId="8" fillId="0" borderId="21" xfId="111" applyNumberFormat="1" applyProtection="1">
      <alignment horizontal="center" vertical="center" shrinkToFit="1"/>
    </xf>
    <xf numFmtId="0" fontId="8" fillId="0" borderId="11" xfId="103" applyNumberFormat="1" applyProtection="1">
      <alignment horizontal="center" shrinkToFit="1"/>
    </xf>
    <xf numFmtId="0" fontId="8" fillId="0" borderId="22" xfId="104" applyNumberFormat="1" applyProtection="1">
      <alignment horizontal="center" shrinkToFit="1"/>
    </xf>
    <xf numFmtId="165" fontId="8" fillId="0" borderId="24" xfId="112" applyNumberFormat="1" applyProtection="1">
      <alignment horizontal="right" shrinkToFit="1"/>
    </xf>
    <xf numFmtId="0" fontId="8" fillId="0" borderId="15" xfId="100" applyNumberFormat="1" applyProtection="1">
      <alignment horizontal="left" wrapText="1"/>
    </xf>
    <xf numFmtId="49" fontId="8" fillId="0" borderId="23" xfId="105" applyNumberFormat="1" applyProtection="1">
      <alignment horizontal="center" wrapText="1"/>
    </xf>
    <xf numFmtId="49" fontId="8" fillId="0" borderId="25" xfId="109" applyNumberFormat="1" applyProtection="1">
      <alignment horizontal="center" wrapText="1"/>
    </xf>
    <xf numFmtId="4" fontId="8" fillId="0" borderId="25" xfId="113" applyNumberFormat="1" applyProtection="1">
      <alignment horizontal="right" wrapText="1"/>
    </xf>
    <xf numFmtId="0" fontId="8" fillId="0" borderId="14" xfId="101" applyNumberFormat="1" applyProtection="1">
      <alignment horizontal="left" wrapText="1"/>
    </xf>
    <xf numFmtId="49" fontId="8" fillId="0" borderId="35" xfId="106" applyNumberFormat="1" applyProtection="1">
      <alignment horizontal="center" shrinkToFit="1"/>
    </xf>
    <xf numFmtId="49" fontId="8" fillId="0" borderId="36" xfId="110" applyNumberFormat="1" applyProtection="1">
      <alignment horizontal="center"/>
    </xf>
    <xf numFmtId="4" fontId="8" fillId="0" borderId="36" xfId="114" applyNumberFormat="1" applyProtection="1">
      <alignment horizontal="right" shrinkToFit="1"/>
    </xf>
    <xf numFmtId="0" fontId="7" fillId="0" borderId="16" xfId="102" applyNumberFormat="1" applyProtection="1"/>
    <xf numFmtId="0" fontId="7" fillId="0" borderId="17" xfId="107" applyNumberFormat="1" applyProtection="1"/>
    <xf numFmtId="0" fontId="8" fillId="0" borderId="0" xfId="125" applyNumberFormat="1" applyProtection="1">
      <alignment wrapText="1"/>
    </xf>
    <xf numFmtId="49" fontId="8" fillId="0" borderId="0" xfId="7" applyNumberFormat="1" applyProtection="1">
      <alignment wrapText="1"/>
    </xf>
    <xf numFmtId="49" fontId="8" fillId="0" borderId="0" xfId="11" applyNumberFormat="1" applyProtection="1">
      <alignment horizontal="center"/>
    </xf>
    <xf numFmtId="49" fontId="9" fillId="0" borderId="0" xfId="18" applyNumberFormat="1" applyProtection="1"/>
    <xf numFmtId="0" fontId="8" fillId="0" borderId="10" xfId="126" applyNumberFormat="1" applyProtection="1">
      <alignment horizontal="left"/>
    </xf>
    <xf numFmtId="49" fontId="8" fillId="0" borderId="10" xfId="8" applyNumberFormat="1" applyProtection="1">
      <alignment horizontal="left"/>
    </xf>
    <xf numFmtId="0" fontId="8" fillId="0" borderId="10" xfId="12" applyNumberFormat="1" applyProtection="1">
      <alignment horizontal="center" shrinkToFit="1"/>
    </xf>
    <xf numFmtId="49" fontId="8" fillId="0" borderId="10" xfId="15" applyNumberFormat="1" applyProtection="1">
      <alignment horizontal="center" vertical="center" shrinkToFit="1"/>
    </xf>
    <xf numFmtId="49" fontId="6" fillId="0" borderId="10" xfId="19" applyNumberFormat="1" applyProtection="1">
      <alignment shrinkToFit="1"/>
    </xf>
    <xf numFmtId="49" fontId="8" fillId="0" borderId="10" xfId="20" applyNumberFormat="1" applyProtection="1">
      <alignment horizontal="right"/>
    </xf>
    <xf numFmtId="0" fontId="8" fillId="0" borderId="11" xfId="9" applyNumberFormat="1" applyProtection="1">
      <alignment horizontal="center" vertical="center" shrinkToFit="1"/>
    </xf>
    <xf numFmtId="49" fontId="8" fillId="0" borderId="13" xfId="13" applyNumberFormat="1" applyProtection="1">
      <alignment horizontal="center" vertical="center"/>
    </xf>
    <xf numFmtId="0" fontId="8" fillId="0" borderId="18" xfId="127" applyNumberFormat="1" applyProtection="1">
      <alignment horizontal="left" wrapText="1" indent="2"/>
    </xf>
    <xf numFmtId="0" fontId="8" fillId="0" borderId="12" xfId="10" applyNumberFormat="1" applyProtection="1">
      <alignment horizontal="center" vertical="center" shrinkToFit="1"/>
    </xf>
    <xf numFmtId="49" fontId="8" fillId="0" borderId="9" xfId="14" applyNumberFormat="1" applyProtection="1">
      <alignment horizontal="center" vertical="center"/>
    </xf>
    <xf numFmtId="165" fontId="8" fillId="0" borderId="9" xfId="16" applyNumberFormat="1" applyProtection="1">
      <alignment horizontal="right" vertical="center" shrinkToFit="1"/>
    </xf>
    <xf numFmtId="0" fontId="8" fillId="0" borderId="40" xfId="128" applyNumberFormat="1" applyProtection="1">
      <alignment horizontal="left" wrapText="1"/>
    </xf>
    <xf numFmtId="4" fontId="8" fillId="0" borderId="9" xfId="17" applyNumberFormat="1" applyProtection="1">
      <alignment horizontal="right" shrinkToFit="1"/>
    </xf>
    <xf numFmtId="0" fontId="8" fillId="0" borderId="19" xfId="129" applyNumberFormat="1" applyProtection="1">
      <alignment horizontal="left" wrapText="1" indent="2"/>
    </xf>
    <xf numFmtId="0" fontId="10" fillId="0" borderId="14" xfId="23" applyNumberFormat="1" applyProtection="1">
      <alignment wrapText="1"/>
    </xf>
    <xf numFmtId="0" fontId="10" fillId="0" borderId="14" xfId="24" applyNumberFormat="1" applyProtection="1"/>
    <xf numFmtId="0" fontId="10" fillId="2" borderId="14" xfId="25" applyNumberFormat="1" applyProtection="1">
      <alignment wrapText="1"/>
    </xf>
    <xf numFmtId="0" fontId="8" fillId="2" borderId="15" xfId="26" applyNumberFormat="1" applyProtection="1">
      <alignment horizontal="left" wrapText="1"/>
    </xf>
    <xf numFmtId="49" fontId="8" fillId="0" borderId="9" xfId="28" applyNumberFormat="1" applyProtection="1">
      <alignment horizontal="center" vertical="center" shrinkToFit="1"/>
    </xf>
    <xf numFmtId="0" fontId="6" fillId="0" borderId="16" xfId="29" applyNumberFormat="1" applyProtection="1">
      <alignment horizontal="left"/>
    </xf>
    <xf numFmtId="0" fontId="6" fillId="0" borderId="17" xfId="36" applyNumberFormat="1" applyProtection="1">
      <alignment horizontal="left" wrapText="1"/>
    </xf>
    <xf numFmtId="0" fontId="6" fillId="0" borderId="17" xfId="44" applyNumberFormat="1" applyProtection="1">
      <alignment horizontal="left"/>
    </xf>
    <xf numFmtId="0" fontId="8" fillId="0" borderId="17" xfId="46" applyNumberFormat="1" applyProtection="1"/>
    <xf numFmtId="49" fontId="6" fillId="0" borderId="17" xfId="48" applyNumberFormat="1" applyProtection="1"/>
    <xf numFmtId="0" fontId="6" fillId="0" borderId="0" xfId="30" applyNumberFormat="1" applyProtection="1">
      <alignment horizontal="left"/>
    </xf>
    <xf numFmtId="0" fontId="6" fillId="0" borderId="0" xfId="37" applyNumberFormat="1" applyProtection="1">
      <alignment horizontal="left" wrapText="1"/>
    </xf>
    <xf numFmtId="49" fontId="6" fillId="0" borderId="0" xfId="47" applyNumberFormat="1" applyProtection="1"/>
    <xf numFmtId="0" fontId="8" fillId="0" borderId="0" xfId="38" applyNumberFormat="1" applyProtection="1">
      <alignment horizontal="center" wrapText="1"/>
    </xf>
    <xf numFmtId="0" fontId="8" fillId="0" borderId="10" xfId="42" applyNumberFormat="1" applyProtection="1">
      <alignment horizontal="center" wrapText="1"/>
    </xf>
    <xf numFmtId="0" fontId="11" fillId="0" borderId="0" xfId="31" applyNumberFormat="1" applyProtection="1">
      <alignment horizontal="center"/>
    </xf>
    <xf numFmtId="0" fontId="11" fillId="0" borderId="16" xfId="39" applyNumberFormat="1" applyProtection="1">
      <alignment horizontal="center"/>
    </xf>
    <xf numFmtId="0" fontId="6" fillId="0" borderId="0" xfId="40" applyNumberFormat="1" applyProtection="1">
      <alignment horizontal="center"/>
    </xf>
    <xf numFmtId="0" fontId="9" fillId="0" borderId="0" xfId="45" applyNumberFormat="1" applyProtection="1">
      <alignment horizontal="left"/>
    </xf>
    <xf numFmtId="49" fontId="8" fillId="0" borderId="0" xfId="32" applyNumberFormat="1" applyProtection="1">
      <alignment horizontal="left"/>
    </xf>
    <xf numFmtId="49" fontId="8" fillId="0" borderId="0" xfId="41" applyNumberFormat="1" applyProtection="1">
      <alignment horizontal="center" wrapText="1"/>
    </xf>
    <xf numFmtId="0" fontId="10" fillId="0" borderId="0" xfId="33" applyNumberFormat="1" applyProtection="1"/>
    <xf numFmtId="0" fontId="7" fillId="0" borderId="10" xfId="43" applyNumberFormat="1" applyProtection="1"/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8" fillId="0" borderId="4" xfId="111" applyNumberFormat="1" applyBorder="1" applyProtection="1">
      <alignment horizontal="center" vertical="center" shrinkToFit="1"/>
    </xf>
    <xf numFmtId="4" fontId="8" fillId="0" borderId="5" xfId="116" applyNumberFormat="1" applyBorder="1" applyProtection="1">
      <alignment horizontal="right" shrinkToFit="1"/>
    </xf>
    <xf numFmtId="165" fontId="8" fillId="0" borderId="2" xfId="117" applyNumberFormat="1" applyBorder="1" applyProtection="1">
      <alignment horizontal="right" shrinkToFit="1"/>
    </xf>
    <xf numFmtId="4" fontId="8" fillId="0" borderId="6" xfId="118" applyNumberFormat="1" applyBorder="1" applyProtection="1">
      <alignment horizontal="right" wrapText="1"/>
    </xf>
    <xf numFmtId="49" fontId="8" fillId="0" borderId="7" xfId="119" applyNumberFormat="1" applyBorder="1" applyProtection="1">
      <alignment horizontal="center"/>
    </xf>
    <xf numFmtId="49" fontId="6" fillId="0" borderId="3" xfId="121" applyNumberFormat="1" applyBorder="1" applyAlignment="1" applyProtection="1">
      <alignment horizontal="center"/>
    </xf>
    <xf numFmtId="165" fontId="8" fillId="0" borderId="8" xfId="21" applyNumberFormat="1" applyBorder="1" applyProtection="1">
      <alignment horizontal="right" vertical="center" shrinkToFit="1"/>
    </xf>
    <xf numFmtId="4" fontId="8" fillId="0" borderId="8" xfId="22" applyNumberFormat="1" applyBorder="1" applyProtection="1">
      <alignment horizontal="right" shrinkToFit="1"/>
    </xf>
    <xf numFmtId="49" fontId="8" fillId="0" borderId="8" xfId="27" applyNumberFormat="1" applyBorder="1" applyProtection="1">
      <alignment horizontal="center" shrinkToFit="1"/>
    </xf>
    <xf numFmtId="0" fontId="7" fillId="0" borderId="3" xfId="61" applyNumberFormat="1" applyBorder="1" applyAlignment="1" applyProtection="1">
      <alignment horizontal="center"/>
    </xf>
    <xf numFmtId="0" fontId="7" fillId="0" borderId="3" xfId="61" applyNumberFormat="1" applyBorder="1" applyProtection="1"/>
    <xf numFmtId="166" fontId="0" fillId="0" borderId="3" xfId="0" applyNumberFormat="1" applyBorder="1" applyProtection="1">
      <protection locked="0"/>
    </xf>
    <xf numFmtId="49" fontId="8" fillId="0" borderId="1" xfId="111" applyNumberFormat="1" applyBorder="1" applyProtection="1">
      <alignment horizontal="center" vertical="center" shrinkToFit="1"/>
    </xf>
    <xf numFmtId="0" fontId="1" fillId="0" borderId="0" xfId="52" applyNumberFormat="1" applyFont="1" applyProtection="1"/>
    <xf numFmtId="49" fontId="8" fillId="0" borderId="9" xfId="76" applyNumberFormat="1" applyProtection="1">
      <alignment horizontal="center" vertical="top" wrapText="1"/>
    </xf>
    <xf numFmtId="49" fontId="8" fillId="0" borderId="9" xfId="76">
      <alignment horizontal="center" vertical="top" wrapText="1"/>
    </xf>
    <xf numFmtId="0" fontId="8" fillId="0" borderId="9" xfId="56" applyNumberFormat="1" applyProtection="1">
      <alignment horizontal="center" vertical="top" wrapText="1"/>
    </xf>
    <xf numFmtId="0" fontId="8" fillId="0" borderId="9" xfId="56">
      <alignment horizontal="center" vertical="top" wrapText="1"/>
    </xf>
    <xf numFmtId="0" fontId="13" fillId="0" borderId="0" xfId="81" applyNumberFormat="1" applyProtection="1">
      <alignment horizontal="center"/>
    </xf>
    <xf numFmtId="0" fontId="13" fillId="0" borderId="0" xfId="81">
      <alignment horizontal="center"/>
    </xf>
    <xf numFmtId="0" fontId="8" fillId="0" borderId="10" xfId="73" applyNumberFormat="1" applyProtection="1">
      <alignment horizontal="left" wrapText="1"/>
    </xf>
    <xf numFmtId="0" fontId="8" fillId="0" borderId="10" xfId="73">
      <alignment horizontal="left" wrapText="1"/>
    </xf>
    <xf numFmtId="0" fontId="8" fillId="0" borderId="26" xfId="74" applyNumberFormat="1" applyProtection="1">
      <alignment horizontal="left" wrapText="1"/>
    </xf>
    <xf numFmtId="0" fontId="8" fillId="0" borderId="26" xfId="74">
      <alignment horizontal="left" wrapText="1"/>
    </xf>
    <xf numFmtId="0" fontId="13" fillId="0" borderId="10" xfId="94" applyNumberFormat="1" applyProtection="1">
      <alignment horizontal="center"/>
    </xf>
    <xf numFmtId="0" fontId="13" fillId="0" borderId="10" xfId="94">
      <alignment horizontal="center"/>
    </xf>
    <xf numFmtId="0" fontId="8" fillId="0" borderId="10" xfId="87" applyNumberFormat="1" applyProtection="1">
      <alignment horizontal="center"/>
    </xf>
    <xf numFmtId="0" fontId="8" fillId="0" borderId="10" xfId="87">
      <alignment horizontal="center"/>
    </xf>
    <xf numFmtId="0" fontId="11" fillId="0" borderId="16" xfId="39" applyNumberFormat="1" applyProtection="1">
      <alignment horizontal="center"/>
    </xf>
    <xf numFmtId="0" fontId="11" fillId="0" borderId="16" xfId="39">
      <alignment horizontal="center"/>
    </xf>
    <xf numFmtId="0" fontId="5" fillId="0" borderId="3" xfId="61" applyNumberFormat="1" applyFont="1" applyBorder="1" applyAlignment="1" applyProtection="1">
      <alignment horizontal="center" vertical="top" wrapText="1"/>
    </xf>
    <xf numFmtId="0" fontId="4" fillId="0" borderId="3" xfId="120" applyNumberFormat="1" applyFont="1" applyBorder="1" applyAlignment="1" applyProtection="1">
      <alignment horizontal="center" vertical="top" wrapText="1"/>
    </xf>
    <xf numFmtId="0" fontId="8" fillId="0" borderId="10" xfId="42" applyNumberFormat="1" applyProtection="1">
      <alignment horizontal="center" wrapText="1"/>
    </xf>
    <xf numFmtId="0" fontId="8" fillId="0" borderId="10" xfId="42">
      <alignment horizontal="center" wrapText="1"/>
    </xf>
    <xf numFmtId="0" fontId="8" fillId="0" borderId="0" xfId="49" applyNumberFormat="1" applyProtection="1">
      <alignment horizontal="center"/>
    </xf>
    <xf numFmtId="0" fontId="8" fillId="0" borderId="0" xfId="49">
      <alignment horizontal="center"/>
    </xf>
    <xf numFmtId="0" fontId="8" fillId="0" borderId="8" xfId="56" applyNumberFormat="1" applyBorder="1" applyProtection="1">
      <alignment horizontal="center" vertical="top" wrapText="1"/>
    </xf>
    <xf numFmtId="0" fontId="8" fillId="0" borderId="8" xfId="56" applyBorder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  <protection locked="0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7"/>
  <sheetViews>
    <sheetView tabSelected="1" zoomScaleSheetLayoutView="100" workbookViewId="0">
      <selection activeCell="A89" sqref="A89:A91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710937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2" customHeight="1">
      <c r="A2" s="2"/>
      <c r="B2" s="2"/>
      <c r="C2" s="2"/>
      <c r="D2" s="2"/>
      <c r="E2" s="2"/>
      <c r="F2" s="2"/>
      <c r="G2" s="2"/>
    </row>
    <row r="3" spans="1:7" ht="12" customHeight="1">
      <c r="A3" s="2"/>
      <c r="B3" s="2"/>
      <c r="C3" s="2"/>
      <c r="D3" s="2"/>
      <c r="E3" s="2"/>
      <c r="F3" s="2" t="s">
        <v>361</v>
      </c>
      <c r="G3" s="2"/>
    </row>
    <row r="4" spans="1:7" ht="12" customHeight="1">
      <c r="A4" s="2"/>
      <c r="B4" s="2"/>
      <c r="C4" s="2"/>
      <c r="D4" s="2"/>
      <c r="E4" s="2"/>
      <c r="F4" s="2" t="s">
        <v>362</v>
      </c>
      <c r="G4" s="2"/>
    </row>
    <row r="5" spans="1:7" ht="12" customHeight="1">
      <c r="A5" s="2"/>
      <c r="B5" s="2"/>
      <c r="C5" s="2"/>
      <c r="D5" s="2"/>
      <c r="E5" s="2"/>
      <c r="F5" s="2" t="s">
        <v>363</v>
      </c>
      <c r="G5" s="2"/>
    </row>
    <row r="6" spans="1:7" ht="12" customHeight="1">
      <c r="A6" s="2"/>
      <c r="B6" s="2"/>
      <c r="C6" s="2"/>
      <c r="D6" s="2"/>
      <c r="E6" s="2"/>
      <c r="F6" s="2" t="s">
        <v>364</v>
      </c>
      <c r="G6" s="2"/>
    </row>
    <row r="7" spans="1:7" ht="12" customHeight="1">
      <c r="A7" s="2"/>
      <c r="B7" s="2"/>
      <c r="C7" s="2"/>
      <c r="D7" s="2"/>
      <c r="E7" s="2"/>
      <c r="F7" s="116" t="s">
        <v>367</v>
      </c>
      <c r="G7" s="2"/>
    </row>
    <row r="8" spans="1:7" ht="12" customHeight="1">
      <c r="A8" s="2"/>
      <c r="B8" s="2"/>
      <c r="C8" s="2"/>
      <c r="D8" s="2"/>
      <c r="E8" s="2"/>
      <c r="F8" s="2"/>
      <c r="G8" s="2"/>
    </row>
    <row r="9" spans="1:7" ht="14.1" customHeight="1">
      <c r="A9" s="121" t="s">
        <v>0</v>
      </c>
      <c r="B9" s="122"/>
      <c r="C9" s="122"/>
      <c r="D9" s="122"/>
      <c r="E9" s="122"/>
      <c r="F9" s="4"/>
      <c r="G9" s="5"/>
    </row>
    <row r="10" spans="1:7" ht="14.1" customHeight="1" thickBot="1">
      <c r="A10" s="6"/>
      <c r="B10" s="6"/>
      <c r="C10" s="7"/>
      <c r="D10" s="7"/>
      <c r="E10" s="8"/>
      <c r="F10" s="9" t="s">
        <v>1</v>
      </c>
      <c r="G10" s="10"/>
    </row>
    <row r="11" spans="1:7" ht="14.1" customHeight="1">
      <c r="A11" s="2"/>
      <c r="B11" s="11" t="s">
        <v>2</v>
      </c>
      <c r="C11" s="2"/>
      <c r="D11" s="2"/>
      <c r="E11" s="12" t="s">
        <v>3</v>
      </c>
      <c r="F11" s="13" t="s">
        <v>4</v>
      </c>
      <c r="G11" s="14"/>
    </row>
    <row r="12" spans="1:7" ht="14.1" customHeight="1">
      <c r="A12" s="11"/>
      <c r="B12" s="15"/>
      <c r="C12" s="11"/>
      <c r="D12" s="11"/>
      <c r="E12" s="12" t="s">
        <v>5</v>
      </c>
      <c r="F12" s="16">
        <v>45017</v>
      </c>
      <c r="G12" s="14"/>
    </row>
    <row r="13" spans="1:7" ht="14.1" customHeight="1">
      <c r="A13" s="17" t="s">
        <v>6</v>
      </c>
      <c r="B13" s="17"/>
      <c r="C13" s="17"/>
      <c r="D13" s="18"/>
      <c r="E13" s="19" t="s">
        <v>7</v>
      </c>
      <c r="F13" s="20"/>
      <c r="G13" s="14"/>
    </row>
    <row r="14" spans="1:7" ht="15.95" customHeight="1">
      <c r="A14" s="17" t="s">
        <v>8</v>
      </c>
      <c r="B14" s="123" t="s">
        <v>9</v>
      </c>
      <c r="C14" s="124"/>
      <c r="D14" s="124"/>
      <c r="E14" s="19" t="s">
        <v>10</v>
      </c>
      <c r="F14" s="21"/>
      <c r="G14" s="14"/>
    </row>
    <row r="15" spans="1:7" ht="15.95" customHeight="1">
      <c r="A15" s="17" t="s">
        <v>11</v>
      </c>
      <c r="B15" s="125" t="s">
        <v>12</v>
      </c>
      <c r="C15" s="126"/>
      <c r="D15" s="126"/>
      <c r="E15" s="22" t="s">
        <v>13</v>
      </c>
      <c r="F15" s="21" t="s">
        <v>14</v>
      </c>
      <c r="G15" s="14"/>
    </row>
    <row r="16" spans="1:7" ht="14.1" customHeight="1">
      <c r="A16" s="11" t="s">
        <v>15</v>
      </c>
      <c r="B16" s="23"/>
      <c r="C16" s="23"/>
      <c r="D16" s="24"/>
      <c r="E16" s="25"/>
      <c r="F16" s="21"/>
      <c r="G16" s="14"/>
    </row>
    <row r="17" spans="1:7" ht="14.1" customHeight="1" thickBot="1">
      <c r="A17" s="17" t="s">
        <v>16</v>
      </c>
      <c r="B17" s="17"/>
      <c r="C17" s="17"/>
      <c r="D17" s="18"/>
      <c r="E17" s="22" t="s">
        <v>17</v>
      </c>
      <c r="F17" s="26" t="s">
        <v>18</v>
      </c>
      <c r="G17" s="14"/>
    </row>
    <row r="18" spans="1:7" ht="14.1" customHeight="1">
      <c r="A18" s="127" t="s">
        <v>19</v>
      </c>
      <c r="B18" s="128"/>
      <c r="C18" s="128"/>
      <c r="D18" s="128"/>
      <c r="E18" s="128"/>
      <c r="F18" s="128"/>
      <c r="G18" s="27"/>
    </row>
    <row r="19" spans="1:7" ht="12.95" customHeight="1">
      <c r="A19" s="119" t="s">
        <v>20</v>
      </c>
      <c r="B19" s="119" t="s">
        <v>21</v>
      </c>
      <c r="C19" s="119" t="s">
        <v>22</v>
      </c>
      <c r="D19" s="117" t="s">
        <v>23</v>
      </c>
      <c r="E19" s="117" t="s">
        <v>24</v>
      </c>
      <c r="F19" s="119" t="s">
        <v>25</v>
      </c>
      <c r="G19" s="141" t="s">
        <v>365</v>
      </c>
    </row>
    <row r="20" spans="1:7" ht="12" customHeight="1">
      <c r="A20" s="120"/>
      <c r="B20" s="120"/>
      <c r="C20" s="120"/>
      <c r="D20" s="118"/>
      <c r="E20" s="118"/>
      <c r="F20" s="120"/>
      <c r="G20" s="141"/>
    </row>
    <row r="21" spans="1:7" ht="14.25" customHeight="1">
      <c r="A21" s="120"/>
      <c r="B21" s="120"/>
      <c r="C21" s="120"/>
      <c r="D21" s="118"/>
      <c r="E21" s="118"/>
      <c r="F21" s="120"/>
      <c r="G21" s="141"/>
    </row>
    <row r="22" spans="1:7" ht="14.25" customHeight="1" thickBot="1">
      <c r="A22" s="28">
        <v>1</v>
      </c>
      <c r="B22" s="29">
        <v>2</v>
      </c>
      <c r="C22" s="29">
        <v>3</v>
      </c>
      <c r="D22" s="30" t="s">
        <v>26</v>
      </c>
      <c r="E22" s="30" t="s">
        <v>27</v>
      </c>
      <c r="F22" s="30" t="s">
        <v>28</v>
      </c>
      <c r="G22" s="101">
        <v>7</v>
      </c>
    </row>
    <row r="23" spans="1:7" ht="17.25" customHeight="1">
      <c r="A23" s="31" t="s">
        <v>29</v>
      </c>
      <c r="B23" s="32" t="s">
        <v>30</v>
      </c>
      <c r="C23" s="33" t="s">
        <v>31</v>
      </c>
      <c r="D23" s="34">
        <v>3682300</v>
      </c>
      <c r="E23" s="34">
        <v>820756.19</v>
      </c>
      <c r="F23" s="34">
        <v>2861543.81</v>
      </c>
      <c r="G23" s="114">
        <f>E23/D23*100</f>
        <v>22.289226570350053</v>
      </c>
    </row>
    <row r="24" spans="1:7" ht="15" customHeight="1">
      <c r="A24" s="35" t="s">
        <v>32</v>
      </c>
      <c r="B24" s="36"/>
      <c r="C24" s="37"/>
      <c r="D24" s="38"/>
      <c r="E24" s="38"/>
      <c r="F24" s="38"/>
      <c r="G24" s="102"/>
    </row>
    <row r="25" spans="1:7">
      <c r="A25" s="39" t="s">
        <v>33</v>
      </c>
      <c r="B25" s="40" t="s">
        <v>30</v>
      </c>
      <c r="C25" s="41" t="s">
        <v>34</v>
      </c>
      <c r="D25" s="42">
        <v>2313000</v>
      </c>
      <c r="E25" s="42">
        <v>346455.9</v>
      </c>
      <c r="F25" s="42">
        <v>1966672.31</v>
      </c>
      <c r="G25" s="114">
        <f t="shared" ref="G25:G82" si="0">E25/D25*100</f>
        <v>14.978638132295721</v>
      </c>
    </row>
    <row r="26" spans="1:7">
      <c r="A26" s="39" t="s">
        <v>35</v>
      </c>
      <c r="B26" s="40" t="s">
        <v>30</v>
      </c>
      <c r="C26" s="41" t="s">
        <v>36</v>
      </c>
      <c r="D26" s="42">
        <v>180000</v>
      </c>
      <c r="E26" s="42">
        <v>30710.45</v>
      </c>
      <c r="F26" s="42">
        <v>149289.54999999999</v>
      </c>
      <c r="G26" s="114">
        <f t="shared" si="0"/>
        <v>17.061361111111111</v>
      </c>
    </row>
    <row r="27" spans="1:7">
      <c r="A27" s="39" t="s">
        <v>37</v>
      </c>
      <c r="B27" s="40" t="s">
        <v>30</v>
      </c>
      <c r="C27" s="41" t="s">
        <v>38</v>
      </c>
      <c r="D27" s="42">
        <v>180000</v>
      </c>
      <c r="E27" s="42">
        <v>30710.45</v>
      </c>
      <c r="F27" s="42">
        <v>149289.54999999999</v>
      </c>
      <c r="G27" s="114">
        <f t="shared" si="0"/>
        <v>17.061361111111111</v>
      </c>
    </row>
    <row r="28" spans="1:7" ht="79.5">
      <c r="A28" s="39" t="s">
        <v>39</v>
      </c>
      <c r="B28" s="40" t="s">
        <v>30</v>
      </c>
      <c r="C28" s="41" t="s">
        <v>40</v>
      </c>
      <c r="D28" s="42">
        <v>170000</v>
      </c>
      <c r="E28" s="42">
        <v>30402.35</v>
      </c>
      <c r="F28" s="42">
        <v>139597.65</v>
      </c>
      <c r="G28" s="114">
        <f t="shared" si="0"/>
        <v>17.883735294117649</v>
      </c>
    </row>
    <row r="29" spans="1:7" ht="79.5">
      <c r="A29" s="39" t="s">
        <v>41</v>
      </c>
      <c r="B29" s="40" t="s">
        <v>30</v>
      </c>
      <c r="C29" s="41" t="s">
        <v>42</v>
      </c>
      <c r="D29" s="42" t="s">
        <v>43</v>
      </c>
      <c r="E29" s="42">
        <v>30402.35</v>
      </c>
      <c r="F29" s="42" t="s">
        <v>43</v>
      </c>
      <c r="G29" s="114"/>
    </row>
    <row r="30" spans="1:7" ht="34.5">
      <c r="A30" s="39" t="s">
        <v>44</v>
      </c>
      <c r="B30" s="40" t="s">
        <v>30</v>
      </c>
      <c r="C30" s="41" t="s">
        <v>45</v>
      </c>
      <c r="D30" s="42">
        <v>10000</v>
      </c>
      <c r="E30" s="42">
        <v>308.10000000000002</v>
      </c>
      <c r="F30" s="42">
        <v>9691.9</v>
      </c>
      <c r="G30" s="114">
        <f t="shared" si="0"/>
        <v>3.081</v>
      </c>
    </row>
    <row r="31" spans="1:7" ht="57">
      <c r="A31" s="39" t="s">
        <v>46</v>
      </c>
      <c r="B31" s="40" t="s">
        <v>30</v>
      </c>
      <c r="C31" s="41" t="s">
        <v>47</v>
      </c>
      <c r="D31" s="42" t="s">
        <v>43</v>
      </c>
      <c r="E31" s="42">
        <v>308.10000000000002</v>
      </c>
      <c r="F31" s="42" t="s">
        <v>43</v>
      </c>
      <c r="G31" s="114"/>
    </row>
    <row r="32" spans="1:7" ht="23.25">
      <c r="A32" s="39" t="s">
        <v>48</v>
      </c>
      <c r="B32" s="40" t="s">
        <v>30</v>
      </c>
      <c r="C32" s="41" t="s">
        <v>49</v>
      </c>
      <c r="D32" s="42">
        <v>586800</v>
      </c>
      <c r="E32" s="42">
        <v>165110.57999999999</v>
      </c>
      <c r="F32" s="42">
        <v>421689.42</v>
      </c>
      <c r="G32" s="114">
        <f t="shared" si="0"/>
        <v>28.137453987730058</v>
      </c>
    </row>
    <row r="33" spans="1:7" ht="23.25">
      <c r="A33" s="39" t="s">
        <v>50</v>
      </c>
      <c r="B33" s="40" t="s">
        <v>30</v>
      </c>
      <c r="C33" s="41" t="s">
        <v>51</v>
      </c>
      <c r="D33" s="42">
        <v>586800</v>
      </c>
      <c r="E33" s="42">
        <v>165110.57999999999</v>
      </c>
      <c r="F33" s="42">
        <v>421689.42</v>
      </c>
      <c r="G33" s="114">
        <f t="shared" si="0"/>
        <v>28.137453987730058</v>
      </c>
    </row>
    <row r="34" spans="1:7" ht="57">
      <c r="A34" s="39" t="s">
        <v>52</v>
      </c>
      <c r="B34" s="40" t="s">
        <v>30</v>
      </c>
      <c r="C34" s="41" t="s">
        <v>53</v>
      </c>
      <c r="D34" s="42">
        <v>265000</v>
      </c>
      <c r="E34" s="42">
        <v>84880</v>
      </c>
      <c r="F34" s="42">
        <v>180120</v>
      </c>
      <c r="G34" s="114">
        <f t="shared" si="0"/>
        <v>32.030188679245278</v>
      </c>
    </row>
    <row r="35" spans="1:7" ht="90.75">
      <c r="A35" s="39" t="s">
        <v>54</v>
      </c>
      <c r="B35" s="40" t="s">
        <v>30</v>
      </c>
      <c r="C35" s="41" t="s">
        <v>55</v>
      </c>
      <c r="D35" s="42">
        <v>265000</v>
      </c>
      <c r="E35" s="42">
        <v>84880</v>
      </c>
      <c r="F35" s="42">
        <v>180120</v>
      </c>
      <c r="G35" s="114">
        <f t="shared" si="0"/>
        <v>32.030188679245278</v>
      </c>
    </row>
    <row r="36" spans="1:7" ht="68.25">
      <c r="A36" s="39" t="s">
        <v>56</v>
      </c>
      <c r="B36" s="40" t="s">
        <v>30</v>
      </c>
      <c r="C36" s="41" t="s">
        <v>57</v>
      </c>
      <c r="D36" s="42">
        <v>1500</v>
      </c>
      <c r="E36" s="42">
        <v>348.36</v>
      </c>
      <c r="F36" s="42">
        <v>1151.6400000000001</v>
      </c>
      <c r="G36" s="114">
        <f t="shared" si="0"/>
        <v>23.224</v>
      </c>
    </row>
    <row r="37" spans="1:7" ht="102">
      <c r="A37" s="39" t="s">
        <v>58</v>
      </c>
      <c r="B37" s="40" t="s">
        <v>30</v>
      </c>
      <c r="C37" s="41" t="s">
        <v>59</v>
      </c>
      <c r="D37" s="42">
        <v>1500</v>
      </c>
      <c r="E37" s="42">
        <v>348.36</v>
      </c>
      <c r="F37" s="42">
        <v>1151.6400000000001</v>
      </c>
      <c r="G37" s="114">
        <f t="shared" si="0"/>
        <v>23.224</v>
      </c>
    </row>
    <row r="38" spans="1:7" ht="57">
      <c r="A38" s="39" t="s">
        <v>60</v>
      </c>
      <c r="B38" s="40" t="s">
        <v>30</v>
      </c>
      <c r="C38" s="41" t="s">
        <v>61</v>
      </c>
      <c r="D38" s="42">
        <v>320200</v>
      </c>
      <c r="E38" s="42">
        <v>90759.16</v>
      </c>
      <c r="F38" s="42">
        <v>229440.84</v>
      </c>
      <c r="G38" s="114">
        <f t="shared" si="0"/>
        <v>28.344522173641472</v>
      </c>
    </row>
    <row r="39" spans="1:7" ht="90.75">
      <c r="A39" s="39" t="s">
        <v>62</v>
      </c>
      <c r="B39" s="40" t="s">
        <v>30</v>
      </c>
      <c r="C39" s="41" t="s">
        <v>63</v>
      </c>
      <c r="D39" s="42">
        <v>320200</v>
      </c>
      <c r="E39" s="42">
        <v>90759.16</v>
      </c>
      <c r="F39" s="42">
        <v>229440.84</v>
      </c>
      <c r="G39" s="114">
        <f t="shared" si="0"/>
        <v>28.344522173641472</v>
      </c>
    </row>
    <row r="40" spans="1:7" ht="57">
      <c r="A40" s="39" t="s">
        <v>64</v>
      </c>
      <c r="B40" s="40" t="s">
        <v>30</v>
      </c>
      <c r="C40" s="41" t="s">
        <v>65</v>
      </c>
      <c r="D40" s="42">
        <v>100</v>
      </c>
      <c r="E40" s="42">
        <v>-10876.94</v>
      </c>
      <c r="F40" s="42">
        <v>10976.94</v>
      </c>
      <c r="G40" s="114">
        <f t="shared" si="0"/>
        <v>-10876.94</v>
      </c>
    </row>
    <row r="41" spans="1:7" ht="90.75">
      <c r="A41" s="39" t="s">
        <v>66</v>
      </c>
      <c r="B41" s="40" t="s">
        <v>30</v>
      </c>
      <c r="C41" s="41" t="s">
        <v>67</v>
      </c>
      <c r="D41" s="42">
        <v>100</v>
      </c>
      <c r="E41" s="42">
        <v>-10876.94</v>
      </c>
      <c r="F41" s="42">
        <v>10976.94</v>
      </c>
      <c r="G41" s="114">
        <f t="shared" si="0"/>
        <v>-10876.94</v>
      </c>
    </row>
    <row r="42" spans="1:7">
      <c r="A42" s="39" t="s">
        <v>68</v>
      </c>
      <c r="B42" s="40" t="s">
        <v>30</v>
      </c>
      <c r="C42" s="41" t="s">
        <v>69</v>
      </c>
      <c r="D42" s="42" t="s">
        <v>43</v>
      </c>
      <c r="E42" s="42">
        <v>128.21</v>
      </c>
      <c r="F42" s="42" t="s">
        <v>43</v>
      </c>
      <c r="G42" s="114"/>
    </row>
    <row r="43" spans="1:7">
      <c r="A43" s="39" t="s">
        <v>70</v>
      </c>
      <c r="B43" s="40" t="s">
        <v>30</v>
      </c>
      <c r="C43" s="41" t="s">
        <v>71</v>
      </c>
      <c r="D43" s="42" t="s">
        <v>43</v>
      </c>
      <c r="E43" s="42">
        <v>128.21</v>
      </c>
      <c r="F43" s="42" t="s">
        <v>43</v>
      </c>
      <c r="G43" s="114"/>
    </row>
    <row r="44" spans="1:7">
      <c r="A44" s="39" t="s">
        <v>70</v>
      </c>
      <c r="B44" s="40" t="s">
        <v>30</v>
      </c>
      <c r="C44" s="41" t="s">
        <v>72</v>
      </c>
      <c r="D44" s="42" t="s">
        <v>43</v>
      </c>
      <c r="E44" s="42">
        <v>128.21</v>
      </c>
      <c r="F44" s="42" t="s">
        <v>43</v>
      </c>
      <c r="G44" s="114"/>
    </row>
    <row r="45" spans="1:7" ht="34.5">
      <c r="A45" s="39" t="s">
        <v>73</v>
      </c>
      <c r="B45" s="40" t="s">
        <v>30</v>
      </c>
      <c r="C45" s="41" t="s">
        <v>74</v>
      </c>
      <c r="D45" s="42" t="s">
        <v>43</v>
      </c>
      <c r="E45" s="42">
        <v>128.21</v>
      </c>
      <c r="F45" s="42" t="s">
        <v>43</v>
      </c>
      <c r="G45" s="114"/>
    </row>
    <row r="46" spans="1:7">
      <c r="A46" s="39" t="s">
        <v>75</v>
      </c>
      <c r="B46" s="40" t="s">
        <v>30</v>
      </c>
      <c r="C46" s="41" t="s">
        <v>76</v>
      </c>
      <c r="D46" s="42">
        <v>1546200</v>
      </c>
      <c r="E46" s="42">
        <v>150506.66</v>
      </c>
      <c r="F46" s="42">
        <v>1395693.34</v>
      </c>
      <c r="G46" s="114">
        <f t="shared" si="0"/>
        <v>9.7339710257405265</v>
      </c>
    </row>
    <row r="47" spans="1:7">
      <c r="A47" s="39" t="s">
        <v>77</v>
      </c>
      <c r="B47" s="40" t="s">
        <v>30</v>
      </c>
      <c r="C47" s="41" t="s">
        <v>78</v>
      </c>
      <c r="D47" s="42">
        <v>46200</v>
      </c>
      <c r="E47" s="42">
        <v>-1101.5899999999999</v>
      </c>
      <c r="F47" s="42">
        <v>47301.59</v>
      </c>
      <c r="G47" s="114">
        <f t="shared" si="0"/>
        <v>-2.3843939393939393</v>
      </c>
    </row>
    <row r="48" spans="1:7" ht="34.5">
      <c r="A48" s="39" t="s">
        <v>79</v>
      </c>
      <c r="B48" s="40" t="s">
        <v>30</v>
      </c>
      <c r="C48" s="41" t="s">
        <v>80</v>
      </c>
      <c r="D48" s="42">
        <v>46200</v>
      </c>
      <c r="E48" s="42">
        <v>-1101.5899999999999</v>
      </c>
      <c r="F48" s="42">
        <v>47301.59</v>
      </c>
      <c r="G48" s="114">
        <f t="shared" si="0"/>
        <v>-2.3843939393939393</v>
      </c>
    </row>
    <row r="49" spans="1:7" ht="57">
      <c r="A49" s="39" t="s">
        <v>81</v>
      </c>
      <c r="B49" s="40" t="s">
        <v>30</v>
      </c>
      <c r="C49" s="41" t="s">
        <v>82</v>
      </c>
      <c r="D49" s="42" t="s">
        <v>43</v>
      </c>
      <c r="E49" s="42">
        <v>-1101.5899999999999</v>
      </c>
      <c r="F49" s="42" t="s">
        <v>43</v>
      </c>
      <c r="G49" s="114"/>
    </row>
    <row r="50" spans="1:7">
      <c r="A50" s="39" t="s">
        <v>83</v>
      </c>
      <c r="B50" s="40" t="s">
        <v>30</v>
      </c>
      <c r="C50" s="41" t="s">
        <v>84</v>
      </c>
      <c r="D50" s="42">
        <v>1500000</v>
      </c>
      <c r="E50" s="42">
        <v>151608.25</v>
      </c>
      <c r="F50" s="42">
        <v>1348391.75</v>
      </c>
      <c r="G50" s="114">
        <f t="shared" si="0"/>
        <v>10.107216666666668</v>
      </c>
    </row>
    <row r="51" spans="1:7">
      <c r="A51" s="39" t="s">
        <v>85</v>
      </c>
      <c r="B51" s="40" t="s">
        <v>30</v>
      </c>
      <c r="C51" s="41" t="s">
        <v>86</v>
      </c>
      <c r="D51" s="42">
        <v>1300000</v>
      </c>
      <c r="E51" s="42">
        <v>452180.03</v>
      </c>
      <c r="F51" s="42">
        <v>847819.97</v>
      </c>
      <c r="G51" s="114">
        <f t="shared" si="0"/>
        <v>34.783079230769232</v>
      </c>
    </row>
    <row r="52" spans="1:7" ht="23.25">
      <c r="A52" s="39" t="s">
        <v>87</v>
      </c>
      <c r="B52" s="40" t="s">
        <v>30</v>
      </c>
      <c r="C52" s="41" t="s">
        <v>88</v>
      </c>
      <c r="D52" s="42">
        <v>1300000</v>
      </c>
      <c r="E52" s="42">
        <v>452180.03</v>
      </c>
      <c r="F52" s="42">
        <v>847819.97</v>
      </c>
      <c r="G52" s="114">
        <f t="shared" si="0"/>
        <v>34.783079230769232</v>
      </c>
    </row>
    <row r="53" spans="1:7" ht="23.25">
      <c r="A53" s="39" t="s">
        <v>87</v>
      </c>
      <c r="B53" s="40" t="s">
        <v>30</v>
      </c>
      <c r="C53" s="41" t="s">
        <v>89</v>
      </c>
      <c r="D53" s="42" t="s">
        <v>43</v>
      </c>
      <c r="E53" s="42">
        <v>452180.03</v>
      </c>
      <c r="F53" s="42" t="s">
        <v>43</v>
      </c>
      <c r="G53" s="114"/>
    </row>
    <row r="54" spans="1:7">
      <c r="A54" s="39" t="s">
        <v>90</v>
      </c>
      <c r="B54" s="40" t="s">
        <v>30</v>
      </c>
      <c r="C54" s="41" t="s">
        <v>91</v>
      </c>
      <c r="D54" s="42">
        <v>200000</v>
      </c>
      <c r="E54" s="42">
        <v>-300571.78000000003</v>
      </c>
      <c r="F54" s="42">
        <v>500571.78</v>
      </c>
      <c r="G54" s="114">
        <f t="shared" si="0"/>
        <v>-150.28589000000002</v>
      </c>
    </row>
    <row r="55" spans="1:7" ht="23.25">
      <c r="A55" s="39" t="s">
        <v>92</v>
      </c>
      <c r="B55" s="40" t="s">
        <v>30</v>
      </c>
      <c r="C55" s="41" t="s">
        <v>93</v>
      </c>
      <c r="D55" s="42">
        <v>200000</v>
      </c>
      <c r="E55" s="42">
        <v>-300571.78000000003</v>
      </c>
      <c r="F55" s="42">
        <v>500571.78</v>
      </c>
      <c r="G55" s="114">
        <f t="shared" si="0"/>
        <v>-150.28589000000002</v>
      </c>
    </row>
    <row r="56" spans="1:7" ht="23.25">
      <c r="A56" s="39" t="s">
        <v>92</v>
      </c>
      <c r="B56" s="40" t="s">
        <v>30</v>
      </c>
      <c r="C56" s="41" t="s">
        <v>94</v>
      </c>
      <c r="D56" s="42" t="s">
        <v>43</v>
      </c>
      <c r="E56" s="42">
        <v>-300571.78000000003</v>
      </c>
      <c r="F56" s="42" t="s">
        <v>43</v>
      </c>
      <c r="G56" s="114"/>
    </row>
    <row r="57" spans="1:7">
      <c r="A57" s="39" t="s">
        <v>33</v>
      </c>
      <c r="B57" s="40" t="s">
        <v>30</v>
      </c>
      <c r="C57" s="41" t="s">
        <v>95</v>
      </c>
      <c r="D57" s="42">
        <v>337800</v>
      </c>
      <c r="E57" s="42">
        <v>65231.87</v>
      </c>
      <c r="F57" s="42">
        <v>272568.13</v>
      </c>
      <c r="G57" s="114">
        <f t="shared" si="0"/>
        <v>19.310796329188872</v>
      </c>
    </row>
    <row r="58" spans="1:7">
      <c r="A58" s="39" t="s">
        <v>96</v>
      </c>
      <c r="B58" s="40" t="s">
        <v>30</v>
      </c>
      <c r="C58" s="41" t="s">
        <v>97</v>
      </c>
      <c r="D58" s="42">
        <v>8800</v>
      </c>
      <c r="E58" s="42" t="s">
        <v>43</v>
      </c>
      <c r="F58" s="42">
        <v>8800</v>
      </c>
      <c r="G58" s="114"/>
    </row>
    <row r="59" spans="1:7" ht="34.5">
      <c r="A59" s="39" t="s">
        <v>98</v>
      </c>
      <c r="B59" s="40" t="s">
        <v>30</v>
      </c>
      <c r="C59" s="41" t="s">
        <v>99</v>
      </c>
      <c r="D59" s="42">
        <v>8800</v>
      </c>
      <c r="E59" s="42" t="s">
        <v>43</v>
      </c>
      <c r="F59" s="42">
        <v>8800</v>
      </c>
      <c r="G59" s="114"/>
    </row>
    <row r="60" spans="1:7" ht="57">
      <c r="A60" s="39" t="s">
        <v>100</v>
      </c>
      <c r="B60" s="40" t="s">
        <v>30</v>
      </c>
      <c r="C60" s="41" t="s">
        <v>101</v>
      </c>
      <c r="D60" s="42">
        <v>8800</v>
      </c>
      <c r="E60" s="42" t="s">
        <v>43</v>
      </c>
      <c r="F60" s="42">
        <v>8800</v>
      </c>
      <c r="G60" s="114"/>
    </row>
    <row r="61" spans="1:7" ht="57">
      <c r="A61" s="39" t="s">
        <v>100</v>
      </c>
      <c r="B61" s="40" t="s">
        <v>30</v>
      </c>
      <c r="C61" s="41" t="s">
        <v>102</v>
      </c>
      <c r="D61" s="42">
        <v>8800</v>
      </c>
      <c r="E61" s="42" t="s">
        <v>43</v>
      </c>
      <c r="F61" s="42">
        <v>8800</v>
      </c>
      <c r="G61" s="114"/>
    </row>
    <row r="62" spans="1:7" ht="34.5">
      <c r="A62" s="39" t="s">
        <v>103</v>
      </c>
      <c r="B62" s="40" t="s">
        <v>30</v>
      </c>
      <c r="C62" s="41" t="s">
        <v>104</v>
      </c>
      <c r="D62" s="42">
        <v>325000</v>
      </c>
      <c r="E62" s="42">
        <v>65231.87</v>
      </c>
      <c r="F62" s="42">
        <v>259768.13</v>
      </c>
      <c r="G62" s="114">
        <f t="shared" si="0"/>
        <v>20.071344615384618</v>
      </c>
    </row>
    <row r="63" spans="1:7" ht="68.25">
      <c r="A63" s="39" t="s">
        <v>105</v>
      </c>
      <c r="B63" s="40" t="s">
        <v>30</v>
      </c>
      <c r="C63" s="41" t="s">
        <v>106</v>
      </c>
      <c r="D63" s="42">
        <v>325000</v>
      </c>
      <c r="E63" s="42">
        <v>65231.87</v>
      </c>
      <c r="F63" s="42">
        <v>259768.13</v>
      </c>
      <c r="G63" s="114">
        <f t="shared" si="0"/>
        <v>20.071344615384618</v>
      </c>
    </row>
    <row r="64" spans="1:7" ht="68.25">
      <c r="A64" s="39" t="s">
        <v>107</v>
      </c>
      <c r="B64" s="40" t="s">
        <v>30</v>
      </c>
      <c r="C64" s="41" t="s">
        <v>108</v>
      </c>
      <c r="D64" s="42">
        <v>325000</v>
      </c>
      <c r="E64" s="42">
        <v>65231.87</v>
      </c>
      <c r="F64" s="42">
        <v>259768.13</v>
      </c>
      <c r="G64" s="114">
        <f t="shared" si="0"/>
        <v>20.071344615384618</v>
      </c>
    </row>
    <row r="65" spans="1:7" ht="57">
      <c r="A65" s="39" t="s">
        <v>109</v>
      </c>
      <c r="B65" s="40" t="s">
        <v>30</v>
      </c>
      <c r="C65" s="41" t="s">
        <v>110</v>
      </c>
      <c r="D65" s="42">
        <v>325000</v>
      </c>
      <c r="E65" s="42">
        <v>65231.87</v>
      </c>
      <c r="F65" s="42">
        <v>259768.13</v>
      </c>
      <c r="G65" s="114">
        <f t="shared" si="0"/>
        <v>20.071344615384618</v>
      </c>
    </row>
    <row r="66" spans="1:7">
      <c r="A66" s="39" t="s">
        <v>111</v>
      </c>
      <c r="B66" s="40" t="s">
        <v>30</v>
      </c>
      <c r="C66" s="41" t="s">
        <v>112</v>
      </c>
      <c r="D66" s="42">
        <v>4000</v>
      </c>
      <c r="E66" s="42" t="s">
        <v>43</v>
      </c>
      <c r="F66" s="42">
        <v>4000</v>
      </c>
      <c r="G66" s="114"/>
    </row>
    <row r="67" spans="1:7" ht="90.75">
      <c r="A67" s="39" t="s">
        <v>113</v>
      </c>
      <c r="B67" s="40" t="s">
        <v>30</v>
      </c>
      <c r="C67" s="41" t="s">
        <v>114</v>
      </c>
      <c r="D67" s="42">
        <v>1500</v>
      </c>
      <c r="E67" s="42" t="s">
        <v>43</v>
      </c>
      <c r="F67" s="42">
        <v>1500</v>
      </c>
      <c r="G67" s="114"/>
    </row>
    <row r="68" spans="1:7" ht="68.25">
      <c r="A68" s="39" t="s">
        <v>115</v>
      </c>
      <c r="B68" s="40" t="s">
        <v>30</v>
      </c>
      <c r="C68" s="41" t="s">
        <v>116</v>
      </c>
      <c r="D68" s="42">
        <v>1500</v>
      </c>
      <c r="E68" s="42" t="s">
        <v>43</v>
      </c>
      <c r="F68" s="42">
        <v>1500</v>
      </c>
      <c r="G68" s="114"/>
    </row>
    <row r="69" spans="1:7" ht="57">
      <c r="A69" s="39" t="s">
        <v>117</v>
      </c>
      <c r="B69" s="40" t="s">
        <v>30</v>
      </c>
      <c r="C69" s="41" t="s">
        <v>118</v>
      </c>
      <c r="D69" s="42">
        <v>1500</v>
      </c>
      <c r="E69" s="42" t="s">
        <v>43</v>
      </c>
      <c r="F69" s="42">
        <v>1500</v>
      </c>
      <c r="G69" s="114"/>
    </row>
    <row r="70" spans="1:7" ht="45.75">
      <c r="A70" s="39" t="s">
        <v>119</v>
      </c>
      <c r="B70" s="40" t="s">
        <v>30</v>
      </c>
      <c r="C70" s="41" t="s">
        <v>120</v>
      </c>
      <c r="D70" s="42">
        <v>2500</v>
      </c>
      <c r="E70" s="42" t="s">
        <v>43</v>
      </c>
      <c r="F70" s="42">
        <v>2500</v>
      </c>
      <c r="G70" s="114"/>
    </row>
    <row r="71" spans="1:7" ht="34.5">
      <c r="A71" s="39" t="s">
        <v>121</v>
      </c>
      <c r="B71" s="40" t="s">
        <v>30</v>
      </c>
      <c r="C71" s="41" t="s">
        <v>122</v>
      </c>
      <c r="D71" s="42">
        <v>2500</v>
      </c>
      <c r="E71" s="42" t="s">
        <v>43</v>
      </c>
      <c r="F71" s="42">
        <v>2500</v>
      </c>
      <c r="G71" s="114"/>
    </row>
    <row r="72" spans="1:7">
      <c r="A72" s="39" t="s">
        <v>123</v>
      </c>
      <c r="B72" s="40" t="s">
        <v>30</v>
      </c>
      <c r="C72" s="41" t="s">
        <v>124</v>
      </c>
      <c r="D72" s="42">
        <v>1031500</v>
      </c>
      <c r="E72" s="42">
        <v>409068.42</v>
      </c>
      <c r="F72" s="42">
        <v>622431.57999999996</v>
      </c>
      <c r="G72" s="114">
        <f t="shared" si="0"/>
        <v>39.657626757149778</v>
      </c>
    </row>
    <row r="73" spans="1:7" ht="23.25">
      <c r="A73" s="39" t="s">
        <v>125</v>
      </c>
      <c r="B73" s="40" t="s">
        <v>30</v>
      </c>
      <c r="C73" s="41" t="s">
        <v>126</v>
      </c>
      <c r="D73" s="42">
        <v>1031500</v>
      </c>
      <c r="E73" s="42">
        <v>409068.42</v>
      </c>
      <c r="F73" s="42">
        <v>622431.57999999996</v>
      </c>
      <c r="G73" s="114">
        <f t="shared" si="0"/>
        <v>39.657626757149778</v>
      </c>
    </row>
    <row r="74" spans="1:7" ht="23.25">
      <c r="A74" s="39" t="s">
        <v>127</v>
      </c>
      <c r="B74" s="40" t="s">
        <v>30</v>
      </c>
      <c r="C74" s="41" t="s">
        <v>128</v>
      </c>
      <c r="D74" s="42">
        <v>917600</v>
      </c>
      <c r="E74" s="42">
        <v>382207.24</v>
      </c>
      <c r="F74" s="42">
        <v>535392.76</v>
      </c>
      <c r="G74" s="114">
        <f t="shared" si="0"/>
        <v>41.652925021795987</v>
      </c>
    </row>
    <row r="75" spans="1:7" ht="34.5">
      <c r="A75" s="39" t="s">
        <v>129</v>
      </c>
      <c r="B75" s="40" t="s">
        <v>30</v>
      </c>
      <c r="C75" s="41" t="s">
        <v>130</v>
      </c>
      <c r="D75" s="42">
        <v>917600</v>
      </c>
      <c r="E75" s="42">
        <v>382207.24</v>
      </c>
      <c r="F75" s="42">
        <v>535392.76</v>
      </c>
      <c r="G75" s="114">
        <f t="shared" si="0"/>
        <v>41.652925021795987</v>
      </c>
    </row>
    <row r="76" spans="1:7" ht="34.5">
      <c r="A76" s="39" t="s">
        <v>131</v>
      </c>
      <c r="B76" s="40" t="s">
        <v>30</v>
      </c>
      <c r="C76" s="41" t="s">
        <v>132</v>
      </c>
      <c r="D76" s="42">
        <v>917600</v>
      </c>
      <c r="E76" s="42">
        <v>382207.24</v>
      </c>
      <c r="F76" s="42">
        <v>535392.76</v>
      </c>
      <c r="G76" s="114">
        <f t="shared" si="0"/>
        <v>41.652925021795987</v>
      </c>
    </row>
    <row r="77" spans="1:7" ht="23.25">
      <c r="A77" s="39" t="s">
        <v>133</v>
      </c>
      <c r="B77" s="40" t="s">
        <v>30</v>
      </c>
      <c r="C77" s="41" t="s">
        <v>134</v>
      </c>
      <c r="D77" s="42">
        <v>1600</v>
      </c>
      <c r="E77" s="42" t="s">
        <v>43</v>
      </c>
      <c r="F77" s="42">
        <v>1600</v>
      </c>
      <c r="G77" s="114"/>
    </row>
    <row r="78" spans="1:7">
      <c r="A78" s="39" t="s">
        <v>135</v>
      </c>
      <c r="B78" s="40" t="s">
        <v>30</v>
      </c>
      <c r="C78" s="41" t="s">
        <v>136</v>
      </c>
      <c r="D78" s="42">
        <v>1600</v>
      </c>
      <c r="E78" s="42" t="s">
        <v>43</v>
      </c>
      <c r="F78" s="42">
        <v>1600</v>
      </c>
      <c r="G78" s="114"/>
    </row>
    <row r="79" spans="1:7">
      <c r="A79" s="39" t="s">
        <v>137</v>
      </c>
      <c r="B79" s="40" t="s">
        <v>30</v>
      </c>
      <c r="C79" s="41" t="s">
        <v>138</v>
      </c>
      <c r="D79" s="42">
        <v>1600</v>
      </c>
      <c r="E79" s="42" t="s">
        <v>43</v>
      </c>
      <c r="F79" s="42">
        <v>1600</v>
      </c>
      <c r="G79" s="114"/>
    </row>
    <row r="80" spans="1:7" ht="23.25">
      <c r="A80" s="39" t="s">
        <v>139</v>
      </c>
      <c r="B80" s="40" t="s">
        <v>30</v>
      </c>
      <c r="C80" s="41" t="s">
        <v>140</v>
      </c>
      <c r="D80" s="42">
        <v>112000</v>
      </c>
      <c r="E80" s="42">
        <v>26861.18</v>
      </c>
      <c r="F80" s="42">
        <v>85138.82</v>
      </c>
      <c r="G80" s="114">
        <f t="shared" si="0"/>
        <v>23.983196428571429</v>
      </c>
    </row>
    <row r="81" spans="1:7" ht="34.5">
      <c r="A81" s="39" t="s">
        <v>141</v>
      </c>
      <c r="B81" s="40" t="s">
        <v>30</v>
      </c>
      <c r="C81" s="41" t="s">
        <v>142</v>
      </c>
      <c r="D81" s="42">
        <v>112000</v>
      </c>
      <c r="E81" s="42">
        <v>26861.18</v>
      </c>
      <c r="F81" s="42">
        <v>85138.82</v>
      </c>
      <c r="G81" s="114">
        <f t="shared" si="0"/>
        <v>23.983196428571429</v>
      </c>
    </row>
    <row r="82" spans="1:7" ht="45.75">
      <c r="A82" s="39" t="s">
        <v>143</v>
      </c>
      <c r="B82" s="40" t="s">
        <v>30</v>
      </c>
      <c r="C82" s="41" t="s">
        <v>144</v>
      </c>
      <c r="D82" s="42">
        <v>112000</v>
      </c>
      <c r="E82" s="42">
        <v>26861.18</v>
      </c>
      <c r="F82" s="42">
        <v>85138.82</v>
      </c>
      <c r="G82" s="114">
        <f t="shared" si="0"/>
        <v>23.983196428571429</v>
      </c>
    </row>
    <row r="83" spans="1:7">
      <c r="A83" s="39" t="s">
        <v>145</v>
      </c>
      <c r="B83" s="40" t="s">
        <v>30</v>
      </c>
      <c r="C83" s="41" t="s">
        <v>146</v>
      </c>
      <c r="D83" s="42">
        <v>300</v>
      </c>
      <c r="E83" s="42" t="s">
        <v>43</v>
      </c>
      <c r="F83" s="42">
        <v>300</v>
      </c>
      <c r="G83" s="114"/>
    </row>
    <row r="84" spans="1:7" ht="23.25">
      <c r="A84" s="39" t="s">
        <v>147</v>
      </c>
      <c r="B84" s="40" t="s">
        <v>30</v>
      </c>
      <c r="C84" s="41" t="s">
        <v>148</v>
      </c>
      <c r="D84" s="42">
        <v>300</v>
      </c>
      <c r="E84" s="42" t="s">
        <v>43</v>
      </c>
      <c r="F84" s="42">
        <v>300</v>
      </c>
      <c r="G84" s="114"/>
    </row>
    <row r="85" spans="1:7" ht="23.25">
      <c r="A85" s="39" t="s">
        <v>149</v>
      </c>
      <c r="B85" s="40" t="s">
        <v>30</v>
      </c>
      <c r="C85" s="41" t="s">
        <v>150</v>
      </c>
      <c r="D85" s="42">
        <v>300</v>
      </c>
      <c r="E85" s="42" t="s">
        <v>43</v>
      </c>
      <c r="F85" s="42">
        <v>300</v>
      </c>
      <c r="G85" s="114"/>
    </row>
    <row r="86" spans="1:7" ht="15" customHeight="1">
      <c r="A86" s="15"/>
      <c r="B86" s="15"/>
      <c r="C86" s="15"/>
      <c r="D86" s="15"/>
      <c r="E86" s="15"/>
      <c r="F86" s="15"/>
      <c r="G86" s="15"/>
    </row>
    <row r="87" spans="1:7">
      <c r="A87" s="121" t="s">
        <v>151</v>
      </c>
      <c r="B87" s="122"/>
      <c r="C87" s="122"/>
      <c r="D87" s="122"/>
      <c r="E87" s="122"/>
      <c r="F87" s="43" t="s">
        <v>152</v>
      </c>
      <c r="G87" s="3"/>
    </row>
    <row r="88" spans="1:7">
      <c r="A88" s="27"/>
      <c r="B88" s="27"/>
      <c r="C88" s="27"/>
      <c r="D88" s="27"/>
      <c r="E88" s="27"/>
      <c r="F88" s="27"/>
      <c r="G88" s="3"/>
    </row>
    <row r="89" spans="1:7">
      <c r="A89" s="119" t="s">
        <v>20</v>
      </c>
      <c r="B89" s="119" t="s">
        <v>21</v>
      </c>
      <c r="C89" s="119" t="s">
        <v>153</v>
      </c>
      <c r="D89" s="117" t="s">
        <v>23</v>
      </c>
      <c r="E89" s="117" t="s">
        <v>24</v>
      </c>
      <c r="F89" s="139" t="s">
        <v>25</v>
      </c>
      <c r="G89" s="134" t="s">
        <v>365</v>
      </c>
    </row>
    <row r="90" spans="1:7">
      <c r="A90" s="120"/>
      <c r="B90" s="120"/>
      <c r="C90" s="120"/>
      <c r="D90" s="118"/>
      <c r="E90" s="118"/>
      <c r="F90" s="140"/>
      <c r="G90" s="134"/>
    </row>
    <row r="91" spans="1:7">
      <c r="A91" s="120"/>
      <c r="B91" s="120"/>
      <c r="C91" s="120"/>
      <c r="D91" s="118"/>
      <c r="E91" s="118"/>
      <c r="F91" s="140"/>
      <c r="G91" s="134"/>
    </row>
    <row r="92" spans="1:7" ht="15.75" thickBot="1">
      <c r="A92" s="28">
        <v>1</v>
      </c>
      <c r="B92" s="29">
        <v>2</v>
      </c>
      <c r="C92" s="44">
        <v>3</v>
      </c>
      <c r="D92" s="45" t="s">
        <v>26</v>
      </c>
      <c r="E92" s="45" t="s">
        <v>27</v>
      </c>
      <c r="F92" s="103" t="s">
        <v>28</v>
      </c>
      <c r="G92" s="108" t="s">
        <v>366</v>
      </c>
    </row>
    <row r="93" spans="1:7" ht="15.75" thickBot="1">
      <c r="A93" s="28"/>
      <c r="B93" s="29"/>
      <c r="C93" s="44"/>
      <c r="D93" s="45"/>
      <c r="E93" s="45"/>
      <c r="F93" s="115"/>
      <c r="G93" s="108"/>
    </row>
    <row r="94" spans="1:7">
      <c r="A94" s="31" t="s">
        <v>154</v>
      </c>
      <c r="B94" s="46">
        <v>200</v>
      </c>
      <c r="C94" s="33" t="s">
        <v>31</v>
      </c>
      <c r="D94" s="34">
        <v>4633252.26</v>
      </c>
      <c r="E94" s="34">
        <v>1166399.45</v>
      </c>
      <c r="F94" s="104">
        <v>3466852.81</v>
      </c>
      <c r="G94" s="114">
        <f>E94/D94*100</f>
        <v>25.17452934885095</v>
      </c>
    </row>
    <row r="95" spans="1:7">
      <c r="A95" s="35" t="s">
        <v>32</v>
      </c>
      <c r="B95" s="47"/>
      <c r="C95" s="37"/>
      <c r="D95" s="48"/>
      <c r="E95" s="48"/>
      <c r="F95" s="105"/>
      <c r="G95" s="114"/>
    </row>
    <row r="96" spans="1:7" ht="45.75">
      <c r="A96" s="49" t="s">
        <v>155</v>
      </c>
      <c r="B96" s="50" t="s">
        <v>156</v>
      </c>
      <c r="C96" s="51" t="s">
        <v>157</v>
      </c>
      <c r="D96" s="52">
        <v>450000</v>
      </c>
      <c r="E96" s="52">
        <v>37500</v>
      </c>
      <c r="F96" s="106">
        <v>412500</v>
      </c>
      <c r="G96" s="114">
        <f t="shared" ref="G96:G101" si="1">E96/D96*100</f>
        <v>8.3333333333333321</v>
      </c>
    </row>
    <row r="97" spans="1:7">
      <c r="A97" s="49" t="s">
        <v>158</v>
      </c>
      <c r="B97" s="50" t="s">
        <v>156</v>
      </c>
      <c r="C97" s="51" t="s">
        <v>159</v>
      </c>
      <c r="D97" s="52">
        <v>450000</v>
      </c>
      <c r="E97" s="52">
        <v>37500</v>
      </c>
      <c r="F97" s="106">
        <v>412500</v>
      </c>
      <c r="G97" s="114">
        <f t="shared" si="1"/>
        <v>8.3333333333333321</v>
      </c>
    </row>
    <row r="98" spans="1:7">
      <c r="A98" s="49" t="s">
        <v>145</v>
      </c>
      <c r="B98" s="50" t="s">
        <v>156</v>
      </c>
      <c r="C98" s="51" t="s">
        <v>160</v>
      </c>
      <c r="D98" s="52">
        <v>450000</v>
      </c>
      <c r="E98" s="52">
        <v>37500</v>
      </c>
      <c r="F98" s="106">
        <v>412500</v>
      </c>
      <c r="G98" s="114">
        <f t="shared" si="1"/>
        <v>8.3333333333333321</v>
      </c>
    </row>
    <row r="99" spans="1:7">
      <c r="A99" s="49" t="s">
        <v>161</v>
      </c>
      <c r="B99" s="50" t="s">
        <v>156</v>
      </c>
      <c r="C99" s="51" t="s">
        <v>162</v>
      </c>
      <c r="D99" s="52">
        <v>632000</v>
      </c>
      <c r="E99" s="52">
        <v>249469.3</v>
      </c>
      <c r="F99" s="106">
        <v>382530.7</v>
      </c>
      <c r="G99" s="114">
        <f t="shared" si="1"/>
        <v>39.472990506329111</v>
      </c>
    </row>
    <row r="100" spans="1:7" ht="45.75">
      <c r="A100" s="49" t="s">
        <v>163</v>
      </c>
      <c r="B100" s="50" t="s">
        <v>156</v>
      </c>
      <c r="C100" s="51" t="s">
        <v>164</v>
      </c>
      <c r="D100" s="52">
        <v>632000</v>
      </c>
      <c r="E100" s="52">
        <v>249469.3</v>
      </c>
      <c r="F100" s="106">
        <v>382530.7</v>
      </c>
      <c r="G100" s="114">
        <f t="shared" si="1"/>
        <v>39.472990506329111</v>
      </c>
    </row>
    <row r="101" spans="1:7" ht="23.25">
      <c r="A101" s="49" t="s">
        <v>165</v>
      </c>
      <c r="B101" s="50" t="s">
        <v>156</v>
      </c>
      <c r="C101" s="51" t="s">
        <v>166</v>
      </c>
      <c r="D101" s="52">
        <v>632000</v>
      </c>
      <c r="E101" s="52">
        <v>249469.3</v>
      </c>
      <c r="F101" s="106">
        <v>382530.7</v>
      </c>
      <c r="G101" s="114">
        <f t="shared" si="1"/>
        <v>39.472990506329111</v>
      </c>
    </row>
    <row r="102" spans="1:7">
      <c r="A102" s="49" t="s">
        <v>167</v>
      </c>
      <c r="B102" s="50" t="s">
        <v>156</v>
      </c>
      <c r="C102" s="51" t="s">
        <v>168</v>
      </c>
      <c r="D102" s="52" t="s">
        <v>43</v>
      </c>
      <c r="E102" s="52">
        <v>113009.45</v>
      </c>
      <c r="F102" s="106" t="s">
        <v>43</v>
      </c>
      <c r="G102" s="114"/>
    </row>
    <row r="103" spans="1:7" ht="23.25">
      <c r="A103" s="49" t="s">
        <v>169</v>
      </c>
      <c r="B103" s="50" t="s">
        <v>156</v>
      </c>
      <c r="C103" s="51" t="s">
        <v>170</v>
      </c>
      <c r="D103" s="52" t="s">
        <v>43</v>
      </c>
      <c r="E103" s="52">
        <v>103539</v>
      </c>
      <c r="F103" s="106" t="s">
        <v>43</v>
      </c>
      <c r="G103" s="114"/>
    </row>
    <row r="104" spans="1:7" ht="34.5">
      <c r="A104" s="49" t="s">
        <v>171</v>
      </c>
      <c r="B104" s="50" t="s">
        <v>156</v>
      </c>
      <c r="C104" s="51" t="s">
        <v>172</v>
      </c>
      <c r="D104" s="52" t="s">
        <v>43</v>
      </c>
      <c r="E104" s="52">
        <v>32920.85</v>
      </c>
      <c r="F104" s="106" t="s">
        <v>43</v>
      </c>
      <c r="G104" s="114"/>
    </row>
    <row r="105" spans="1:7">
      <c r="A105" s="49" t="s">
        <v>173</v>
      </c>
      <c r="B105" s="50" t="s">
        <v>156</v>
      </c>
      <c r="C105" s="51" t="s">
        <v>174</v>
      </c>
      <c r="D105" s="52">
        <v>867800</v>
      </c>
      <c r="E105" s="52">
        <v>428347</v>
      </c>
      <c r="F105" s="106">
        <v>439453</v>
      </c>
      <c r="G105" s="114">
        <f>E105/D105*100</f>
        <v>49.360106015210881</v>
      </c>
    </row>
    <row r="106" spans="1:7" ht="45.75">
      <c r="A106" s="49" t="s">
        <v>163</v>
      </c>
      <c r="B106" s="50" t="s">
        <v>156</v>
      </c>
      <c r="C106" s="51" t="s">
        <v>175</v>
      </c>
      <c r="D106" s="52">
        <v>867800</v>
      </c>
      <c r="E106" s="52">
        <v>428347</v>
      </c>
      <c r="F106" s="106">
        <v>439453</v>
      </c>
      <c r="G106" s="114">
        <f>E106/D106*100</f>
        <v>49.360106015210881</v>
      </c>
    </row>
    <row r="107" spans="1:7" ht="23.25">
      <c r="A107" s="49" t="s">
        <v>165</v>
      </c>
      <c r="B107" s="50" t="s">
        <v>156</v>
      </c>
      <c r="C107" s="51" t="s">
        <v>176</v>
      </c>
      <c r="D107" s="52">
        <v>867800</v>
      </c>
      <c r="E107" s="52">
        <v>428347</v>
      </c>
      <c r="F107" s="106">
        <v>439453</v>
      </c>
      <c r="G107" s="114">
        <f>E107/D107*100</f>
        <v>49.360106015210881</v>
      </c>
    </row>
    <row r="108" spans="1:7">
      <c r="A108" s="49" t="s">
        <v>167</v>
      </c>
      <c r="B108" s="50" t="s">
        <v>156</v>
      </c>
      <c r="C108" s="51" t="s">
        <v>177</v>
      </c>
      <c r="D108" s="52" t="s">
        <v>43</v>
      </c>
      <c r="E108" s="52">
        <v>270515.46999999997</v>
      </c>
      <c r="F108" s="106" t="s">
        <v>43</v>
      </c>
      <c r="G108" s="114"/>
    </row>
    <row r="109" spans="1:7" ht="23.25">
      <c r="A109" s="49" t="s">
        <v>169</v>
      </c>
      <c r="B109" s="50" t="s">
        <v>156</v>
      </c>
      <c r="C109" s="51" t="s">
        <v>178</v>
      </c>
      <c r="D109" s="52" t="s">
        <v>43</v>
      </c>
      <c r="E109" s="52">
        <v>122832</v>
      </c>
      <c r="F109" s="106" t="s">
        <v>43</v>
      </c>
      <c r="G109" s="114"/>
    </row>
    <row r="110" spans="1:7" ht="34.5">
      <c r="A110" s="49" t="s">
        <v>171</v>
      </c>
      <c r="B110" s="50" t="s">
        <v>156</v>
      </c>
      <c r="C110" s="51" t="s">
        <v>179</v>
      </c>
      <c r="D110" s="52" t="s">
        <v>43</v>
      </c>
      <c r="E110" s="52">
        <v>34999.53</v>
      </c>
      <c r="F110" s="106" t="s">
        <v>43</v>
      </c>
      <c r="G110" s="114"/>
    </row>
    <row r="111" spans="1:7" ht="45.75">
      <c r="A111" s="49" t="s">
        <v>180</v>
      </c>
      <c r="B111" s="50" t="s">
        <v>156</v>
      </c>
      <c r="C111" s="51" t="s">
        <v>181</v>
      </c>
      <c r="D111" s="52">
        <v>300</v>
      </c>
      <c r="E111" s="52" t="s">
        <v>43</v>
      </c>
      <c r="F111" s="106">
        <v>300</v>
      </c>
      <c r="G111" s="114"/>
    </row>
    <row r="112" spans="1:7" ht="23.25">
      <c r="A112" s="49" t="s">
        <v>182</v>
      </c>
      <c r="B112" s="50" t="s">
        <v>156</v>
      </c>
      <c r="C112" s="51" t="s">
        <v>183</v>
      </c>
      <c r="D112" s="52">
        <v>300</v>
      </c>
      <c r="E112" s="52" t="s">
        <v>43</v>
      </c>
      <c r="F112" s="106">
        <v>300</v>
      </c>
      <c r="G112" s="114"/>
    </row>
    <row r="113" spans="1:7" ht="23.25">
      <c r="A113" s="49" t="s">
        <v>184</v>
      </c>
      <c r="B113" s="50" t="s">
        <v>156</v>
      </c>
      <c r="C113" s="51" t="s">
        <v>185</v>
      </c>
      <c r="D113" s="52">
        <v>300</v>
      </c>
      <c r="E113" s="52" t="s">
        <v>43</v>
      </c>
      <c r="F113" s="106">
        <v>300</v>
      </c>
      <c r="G113" s="114"/>
    </row>
    <row r="114" spans="1:7">
      <c r="A114" s="49" t="s">
        <v>186</v>
      </c>
      <c r="B114" s="50" t="s">
        <v>156</v>
      </c>
      <c r="C114" s="51" t="s">
        <v>187</v>
      </c>
      <c r="D114" s="52">
        <v>1000</v>
      </c>
      <c r="E114" s="52" t="s">
        <v>43</v>
      </c>
      <c r="F114" s="106">
        <v>1000</v>
      </c>
      <c r="G114" s="114"/>
    </row>
    <row r="115" spans="1:7">
      <c r="A115" s="49" t="s">
        <v>188</v>
      </c>
      <c r="B115" s="50" t="s">
        <v>156</v>
      </c>
      <c r="C115" s="51" t="s">
        <v>189</v>
      </c>
      <c r="D115" s="52">
        <v>1000</v>
      </c>
      <c r="E115" s="52" t="s">
        <v>43</v>
      </c>
      <c r="F115" s="106">
        <v>1000</v>
      </c>
      <c r="G115" s="114"/>
    </row>
    <row r="116" spans="1:7">
      <c r="A116" s="49" t="s">
        <v>190</v>
      </c>
      <c r="B116" s="50" t="s">
        <v>156</v>
      </c>
      <c r="C116" s="51" t="s">
        <v>191</v>
      </c>
      <c r="D116" s="52">
        <v>1000</v>
      </c>
      <c r="E116" s="52" t="s">
        <v>43</v>
      </c>
      <c r="F116" s="106">
        <v>1000</v>
      </c>
      <c r="G116" s="114"/>
    </row>
    <row r="117" spans="1:7" ht="34.5">
      <c r="A117" s="49" t="s">
        <v>192</v>
      </c>
      <c r="B117" s="50" t="s">
        <v>156</v>
      </c>
      <c r="C117" s="51" t="s">
        <v>193</v>
      </c>
      <c r="D117" s="52">
        <v>25000</v>
      </c>
      <c r="E117" s="52">
        <v>6000</v>
      </c>
      <c r="F117" s="106">
        <v>19000</v>
      </c>
      <c r="G117" s="114">
        <f>E117/D117*100</f>
        <v>24</v>
      </c>
    </row>
    <row r="118" spans="1:7" ht="23.25">
      <c r="A118" s="49" t="s">
        <v>182</v>
      </c>
      <c r="B118" s="50" t="s">
        <v>156</v>
      </c>
      <c r="C118" s="51" t="s">
        <v>194</v>
      </c>
      <c r="D118" s="52">
        <v>25000</v>
      </c>
      <c r="E118" s="52">
        <v>6000</v>
      </c>
      <c r="F118" s="106">
        <v>19000</v>
      </c>
      <c r="G118" s="114">
        <f>E118/D118*100</f>
        <v>24</v>
      </c>
    </row>
    <row r="119" spans="1:7" ht="23.25">
      <c r="A119" s="49" t="s">
        <v>184</v>
      </c>
      <c r="B119" s="50" t="s">
        <v>156</v>
      </c>
      <c r="C119" s="51" t="s">
        <v>195</v>
      </c>
      <c r="D119" s="52">
        <v>25000</v>
      </c>
      <c r="E119" s="52">
        <v>6000</v>
      </c>
      <c r="F119" s="106">
        <v>19000</v>
      </c>
      <c r="G119" s="114">
        <f>E119/D119*100</f>
        <v>24</v>
      </c>
    </row>
    <row r="120" spans="1:7">
      <c r="A120" s="49" t="s">
        <v>196</v>
      </c>
      <c r="B120" s="50" t="s">
        <v>156</v>
      </c>
      <c r="C120" s="51" t="s">
        <v>197</v>
      </c>
      <c r="D120" s="52" t="s">
        <v>43</v>
      </c>
      <c r="E120" s="52">
        <v>6000</v>
      </c>
      <c r="F120" s="106" t="s">
        <v>43</v>
      </c>
      <c r="G120" s="114"/>
    </row>
    <row r="121" spans="1:7" ht="23.25">
      <c r="A121" s="49" t="s">
        <v>198</v>
      </c>
      <c r="B121" s="50" t="s">
        <v>156</v>
      </c>
      <c r="C121" s="51" t="s">
        <v>199</v>
      </c>
      <c r="D121" s="52">
        <v>494900</v>
      </c>
      <c r="E121" s="52">
        <v>123501.05</v>
      </c>
      <c r="F121" s="106">
        <v>371398.95</v>
      </c>
      <c r="G121" s="114">
        <f>E121/D121*100</f>
        <v>24.954748434027078</v>
      </c>
    </row>
    <row r="122" spans="1:7" ht="23.25">
      <c r="A122" s="49" t="s">
        <v>198</v>
      </c>
      <c r="B122" s="50" t="s">
        <v>156</v>
      </c>
      <c r="C122" s="51" t="s">
        <v>200</v>
      </c>
      <c r="D122" s="52">
        <v>478900</v>
      </c>
      <c r="E122" s="52">
        <v>118103.05</v>
      </c>
      <c r="F122" s="106">
        <v>360796.95</v>
      </c>
      <c r="G122" s="114">
        <f>E122/D122*100</f>
        <v>24.661317602839841</v>
      </c>
    </row>
    <row r="123" spans="1:7" ht="23.25">
      <c r="A123" s="49" t="s">
        <v>198</v>
      </c>
      <c r="B123" s="50" t="s">
        <v>156</v>
      </c>
      <c r="C123" s="51" t="s">
        <v>201</v>
      </c>
      <c r="D123" s="52">
        <v>478900</v>
      </c>
      <c r="E123" s="52">
        <v>118103.05</v>
      </c>
      <c r="F123" s="106">
        <v>360796.95</v>
      </c>
      <c r="G123" s="114">
        <f>E123/D123*100</f>
        <v>24.661317602839841</v>
      </c>
    </row>
    <row r="124" spans="1:7" ht="23.25">
      <c r="A124" s="49" t="s">
        <v>198</v>
      </c>
      <c r="B124" s="50" t="s">
        <v>156</v>
      </c>
      <c r="C124" s="51" t="s">
        <v>202</v>
      </c>
      <c r="D124" s="52" t="s">
        <v>43</v>
      </c>
      <c r="E124" s="52">
        <v>95553.82</v>
      </c>
      <c r="F124" s="106" t="s">
        <v>43</v>
      </c>
      <c r="G124" s="114"/>
    </row>
    <row r="125" spans="1:7" ht="23.25">
      <c r="A125" s="49" t="s">
        <v>198</v>
      </c>
      <c r="B125" s="50" t="s">
        <v>156</v>
      </c>
      <c r="C125" s="51" t="s">
        <v>203</v>
      </c>
      <c r="D125" s="52" t="s">
        <v>43</v>
      </c>
      <c r="E125" s="52">
        <v>22549.23</v>
      </c>
      <c r="F125" s="106" t="s">
        <v>43</v>
      </c>
      <c r="G125" s="114"/>
    </row>
    <row r="126" spans="1:7" ht="23.25">
      <c r="A126" s="49" t="s">
        <v>198</v>
      </c>
      <c r="B126" s="50" t="s">
        <v>156</v>
      </c>
      <c r="C126" s="51" t="s">
        <v>204</v>
      </c>
      <c r="D126" s="52">
        <v>16000</v>
      </c>
      <c r="E126" s="52">
        <v>5398</v>
      </c>
      <c r="F126" s="106">
        <v>10602</v>
      </c>
      <c r="G126" s="114">
        <f>E126/D126*100</f>
        <v>33.737499999999997</v>
      </c>
    </row>
    <row r="127" spans="1:7" ht="23.25">
      <c r="A127" s="49" t="s">
        <v>198</v>
      </c>
      <c r="B127" s="50" t="s">
        <v>156</v>
      </c>
      <c r="C127" s="51" t="s">
        <v>205</v>
      </c>
      <c r="D127" s="52">
        <v>16000</v>
      </c>
      <c r="E127" s="52">
        <v>5398</v>
      </c>
      <c r="F127" s="106">
        <v>10602</v>
      </c>
      <c r="G127" s="114">
        <f>E127/D127*100</f>
        <v>33.737499999999997</v>
      </c>
    </row>
    <row r="128" spans="1:7" ht="23.25">
      <c r="A128" s="49" t="s">
        <v>198</v>
      </c>
      <c r="B128" s="50" t="s">
        <v>156</v>
      </c>
      <c r="C128" s="51" t="s">
        <v>206</v>
      </c>
      <c r="D128" s="52" t="s">
        <v>43</v>
      </c>
      <c r="E128" s="52">
        <v>398</v>
      </c>
      <c r="F128" s="106" t="s">
        <v>43</v>
      </c>
      <c r="G128" s="114"/>
    </row>
    <row r="129" spans="1:7" ht="23.25">
      <c r="A129" s="49" t="s">
        <v>198</v>
      </c>
      <c r="B129" s="50" t="s">
        <v>156</v>
      </c>
      <c r="C129" s="51" t="s">
        <v>207</v>
      </c>
      <c r="D129" s="52" t="s">
        <v>43</v>
      </c>
      <c r="E129" s="52">
        <v>5000</v>
      </c>
      <c r="F129" s="106" t="s">
        <v>43</v>
      </c>
      <c r="G129" s="114"/>
    </row>
    <row r="130" spans="1:7">
      <c r="A130" s="49" t="s">
        <v>208</v>
      </c>
      <c r="B130" s="50" t="s">
        <v>156</v>
      </c>
      <c r="C130" s="51" t="s">
        <v>209</v>
      </c>
      <c r="D130" s="52">
        <v>114232</v>
      </c>
      <c r="E130" s="52">
        <v>19038</v>
      </c>
      <c r="F130" s="106">
        <v>95194</v>
      </c>
      <c r="G130" s="114">
        <f>E130/D130*100</f>
        <v>16.666083059037749</v>
      </c>
    </row>
    <row r="131" spans="1:7" ht="23.25">
      <c r="A131" s="49" t="s">
        <v>182</v>
      </c>
      <c r="B131" s="50" t="s">
        <v>156</v>
      </c>
      <c r="C131" s="51" t="s">
        <v>210</v>
      </c>
      <c r="D131" s="52">
        <v>114232</v>
      </c>
      <c r="E131" s="52">
        <v>19038</v>
      </c>
      <c r="F131" s="106">
        <v>95194</v>
      </c>
      <c r="G131" s="114">
        <f>E131/D131*100</f>
        <v>16.666083059037749</v>
      </c>
    </row>
    <row r="132" spans="1:7" ht="23.25">
      <c r="A132" s="49" t="s">
        <v>184</v>
      </c>
      <c r="B132" s="50" t="s">
        <v>156</v>
      </c>
      <c r="C132" s="51" t="s">
        <v>211</v>
      </c>
      <c r="D132" s="52">
        <v>114232</v>
      </c>
      <c r="E132" s="52">
        <v>19038</v>
      </c>
      <c r="F132" s="106">
        <v>95194</v>
      </c>
      <c r="G132" s="114">
        <f>E132/D132*100</f>
        <v>16.666083059037749</v>
      </c>
    </row>
    <row r="133" spans="1:7">
      <c r="A133" s="49" t="s">
        <v>196</v>
      </c>
      <c r="B133" s="50" t="s">
        <v>156</v>
      </c>
      <c r="C133" s="51" t="s">
        <v>212</v>
      </c>
      <c r="D133" s="52" t="s">
        <v>43</v>
      </c>
      <c r="E133" s="52">
        <v>19038</v>
      </c>
      <c r="F133" s="106" t="s">
        <v>43</v>
      </c>
      <c r="G133" s="114"/>
    </row>
    <row r="134" spans="1:7" ht="34.5">
      <c r="A134" s="49" t="s">
        <v>213</v>
      </c>
      <c r="B134" s="50" t="s">
        <v>156</v>
      </c>
      <c r="C134" s="51" t="s">
        <v>214</v>
      </c>
      <c r="D134" s="52">
        <v>112000</v>
      </c>
      <c r="E134" s="52">
        <v>26861.18</v>
      </c>
      <c r="F134" s="106">
        <v>85138.82</v>
      </c>
      <c r="G134" s="114">
        <f>E134/D134*100</f>
        <v>23.983196428571429</v>
      </c>
    </row>
    <row r="135" spans="1:7" ht="45.75">
      <c r="A135" s="49" t="s">
        <v>163</v>
      </c>
      <c r="B135" s="50" t="s">
        <v>156</v>
      </c>
      <c r="C135" s="51" t="s">
        <v>215</v>
      </c>
      <c r="D135" s="52">
        <v>112000</v>
      </c>
      <c r="E135" s="52">
        <v>26861.18</v>
      </c>
      <c r="F135" s="106">
        <v>85138.82</v>
      </c>
      <c r="G135" s="114">
        <f>E135/D135*100</f>
        <v>23.983196428571429</v>
      </c>
    </row>
    <row r="136" spans="1:7" ht="23.25">
      <c r="A136" s="49" t="s">
        <v>165</v>
      </c>
      <c r="B136" s="50" t="s">
        <v>156</v>
      </c>
      <c r="C136" s="51" t="s">
        <v>216</v>
      </c>
      <c r="D136" s="52">
        <v>112000</v>
      </c>
      <c r="E136" s="52">
        <v>26861.18</v>
      </c>
      <c r="F136" s="106">
        <v>85138.82</v>
      </c>
      <c r="G136" s="114">
        <f>E136/D136*100</f>
        <v>23.983196428571429</v>
      </c>
    </row>
    <row r="137" spans="1:7">
      <c r="A137" s="49" t="s">
        <v>167</v>
      </c>
      <c r="B137" s="50" t="s">
        <v>156</v>
      </c>
      <c r="C137" s="51" t="s">
        <v>217</v>
      </c>
      <c r="D137" s="52" t="s">
        <v>43</v>
      </c>
      <c r="E137" s="52">
        <v>22937</v>
      </c>
      <c r="F137" s="106" t="s">
        <v>43</v>
      </c>
      <c r="G137" s="114"/>
    </row>
    <row r="138" spans="1:7" ht="34.5">
      <c r="A138" s="49" t="s">
        <v>171</v>
      </c>
      <c r="B138" s="50" t="s">
        <v>156</v>
      </c>
      <c r="C138" s="51" t="s">
        <v>218</v>
      </c>
      <c r="D138" s="52" t="s">
        <v>43</v>
      </c>
      <c r="E138" s="52">
        <v>3924.18</v>
      </c>
      <c r="F138" s="106" t="s">
        <v>43</v>
      </c>
      <c r="G138" s="114"/>
    </row>
    <row r="139" spans="1:7" ht="23.25">
      <c r="A139" s="49" t="s">
        <v>219</v>
      </c>
      <c r="B139" s="50" t="s">
        <v>156</v>
      </c>
      <c r="C139" s="51" t="s">
        <v>220</v>
      </c>
      <c r="D139" s="52">
        <v>500</v>
      </c>
      <c r="E139" s="52" t="s">
        <v>43</v>
      </c>
      <c r="F139" s="106">
        <v>500</v>
      </c>
      <c r="G139" s="114"/>
    </row>
    <row r="140" spans="1:7" ht="23.25">
      <c r="A140" s="49" t="s">
        <v>182</v>
      </c>
      <c r="B140" s="50" t="s">
        <v>156</v>
      </c>
      <c r="C140" s="51" t="s">
        <v>221</v>
      </c>
      <c r="D140" s="52">
        <v>500</v>
      </c>
      <c r="E140" s="52" t="s">
        <v>43</v>
      </c>
      <c r="F140" s="106">
        <v>500</v>
      </c>
      <c r="G140" s="114"/>
    </row>
    <row r="141" spans="1:7" ht="23.25">
      <c r="A141" s="49" t="s">
        <v>184</v>
      </c>
      <c r="B141" s="50" t="s">
        <v>156</v>
      </c>
      <c r="C141" s="51" t="s">
        <v>222</v>
      </c>
      <c r="D141" s="52">
        <v>500</v>
      </c>
      <c r="E141" s="52" t="s">
        <v>43</v>
      </c>
      <c r="F141" s="106">
        <v>500</v>
      </c>
      <c r="G141" s="114"/>
    </row>
    <row r="142" spans="1:7">
      <c r="A142" s="49" t="s">
        <v>223</v>
      </c>
      <c r="B142" s="50" t="s">
        <v>156</v>
      </c>
      <c r="C142" s="51" t="s">
        <v>224</v>
      </c>
      <c r="D142" s="52">
        <v>500</v>
      </c>
      <c r="E142" s="52" t="s">
        <v>43</v>
      </c>
      <c r="F142" s="106">
        <v>500</v>
      </c>
      <c r="G142" s="114"/>
    </row>
    <row r="143" spans="1:7" ht="23.25">
      <c r="A143" s="49" t="s">
        <v>182</v>
      </c>
      <c r="B143" s="50" t="s">
        <v>156</v>
      </c>
      <c r="C143" s="51" t="s">
        <v>225</v>
      </c>
      <c r="D143" s="52">
        <v>500</v>
      </c>
      <c r="E143" s="52" t="s">
        <v>43</v>
      </c>
      <c r="F143" s="106">
        <v>500</v>
      </c>
      <c r="G143" s="114"/>
    </row>
    <row r="144" spans="1:7" ht="23.25">
      <c r="A144" s="49" t="s">
        <v>184</v>
      </c>
      <c r="B144" s="50" t="s">
        <v>156</v>
      </c>
      <c r="C144" s="51" t="s">
        <v>226</v>
      </c>
      <c r="D144" s="52">
        <v>500</v>
      </c>
      <c r="E144" s="52" t="s">
        <v>43</v>
      </c>
      <c r="F144" s="106">
        <v>500</v>
      </c>
      <c r="G144" s="114"/>
    </row>
    <row r="145" spans="1:7" ht="34.5">
      <c r="A145" s="49" t="s">
        <v>227</v>
      </c>
      <c r="B145" s="50" t="s">
        <v>156</v>
      </c>
      <c r="C145" s="51" t="s">
        <v>228</v>
      </c>
      <c r="D145" s="52">
        <v>500</v>
      </c>
      <c r="E145" s="52" t="s">
        <v>43</v>
      </c>
      <c r="F145" s="106">
        <v>500</v>
      </c>
      <c r="G145" s="114"/>
    </row>
    <row r="146" spans="1:7" ht="23.25">
      <c r="A146" s="49" t="s">
        <v>182</v>
      </c>
      <c r="B146" s="50" t="s">
        <v>156</v>
      </c>
      <c r="C146" s="51" t="s">
        <v>229</v>
      </c>
      <c r="D146" s="52">
        <v>500</v>
      </c>
      <c r="E146" s="52" t="s">
        <v>43</v>
      </c>
      <c r="F146" s="106">
        <v>500</v>
      </c>
      <c r="G146" s="114"/>
    </row>
    <row r="147" spans="1:7" ht="23.25">
      <c r="A147" s="49" t="s">
        <v>184</v>
      </c>
      <c r="B147" s="50" t="s">
        <v>156</v>
      </c>
      <c r="C147" s="51" t="s">
        <v>230</v>
      </c>
      <c r="D147" s="52">
        <v>500</v>
      </c>
      <c r="E147" s="52" t="s">
        <v>43</v>
      </c>
      <c r="F147" s="106">
        <v>500</v>
      </c>
      <c r="G147" s="114"/>
    </row>
    <row r="148" spans="1:7" ht="23.25">
      <c r="A148" s="49" t="s">
        <v>231</v>
      </c>
      <c r="B148" s="50" t="s">
        <v>156</v>
      </c>
      <c r="C148" s="51" t="s">
        <v>232</v>
      </c>
      <c r="D148" s="52">
        <v>30368</v>
      </c>
      <c r="E148" s="52">
        <v>9167</v>
      </c>
      <c r="F148" s="106">
        <v>21201</v>
      </c>
      <c r="G148" s="114">
        <f>E148/D148*100</f>
        <v>30.186380400421498</v>
      </c>
    </row>
    <row r="149" spans="1:7" ht="23.25">
      <c r="A149" s="49" t="s">
        <v>182</v>
      </c>
      <c r="B149" s="50" t="s">
        <v>156</v>
      </c>
      <c r="C149" s="51" t="s">
        <v>233</v>
      </c>
      <c r="D149" s="52">
        <v>30368</v>
      </c>
      <c r="E149" s="52">
        <v>9167</v>
      </c>
      <c r="F149" s="106">
        <v>21201</v>
      </c>
      <c r="G149" s="114">
        <f>E149/D149*100</f>
        <v>30.186380400421498</v>
      </c>
    </row>
    <row r="150" spans="1:7" ht="23.25">
      <c r="A150" s="49" t="s">
        <v>184</v>
      </c>
      <c r="B150" s="50" t="s">
        <v>156</v>
      </c>
      <c r="C150" s="51" t="s">
        <v>234</v>
      </c>
      <c r="D150" s="52">
        <v>30368</v>
      </c>
      <c r="E150" s="52">
        <v>9167</v>
      </c>
      <c r="F150" s="106">
        <v>21201</v>
      </c>
      <c r="G150" s="114">
        <f>E150/D150*100</f>
        <v>30.186380400421498</v>
      </c>
    </row>
    <row r="151" spans="1:7">
      <c r="A151" s="49" t="s">
        <v>196</v>
      </c>
      <c r="B151" s="50" t="s">
        <v>156</v>
      </c>
      <c r="C151" s="51" t="s">
        <v>235</v>
      </c>
      <c r="D151" s="52" t="s">
        <v>43</v>
      </c>
      <c r="E151" s="52">
        <v>9167</v>
      </c>
      <c r="F151" s="106" t="s">
        <v>43</v>
      </c>
      <c r="G151" s="114"/>
    </row>
    <row r="152" spans="1:7" ht="23.25">
      <c r="A152" s="49" t="s">
        <v>236</v>
      </c>
      <c r="B152" s="50" t="s">
        <v>156</v>
      </c>
      <c r="C152" s="51" t="s">
        <v>237</v>
      </c>
      <c r="D152" s="52">
        <v>500</v>
      </c>
      <c r="E152" s="52" t="s">
        <v>43</v>
      </c>
      <c r="F152" s="106">
        <v>500</v>
      </c>
      <c r="G152" s="114"/>
    </row>
    <row r="153" spans="1:7" ht="23.25">
      <c r="A153" s="49" t="s">
        <v>182</v>
      </c>
      <c r="B153" s="50" t="s">
        <v>156</v>
      </c>
      <c r="C153" s="51" t="s">
        <v>238</v>
      </c>
      <c r="D153" s="52">
        <v>500</v>
      </c>
      <c r="E153" s="52" t="s">
        <v>43</v>
      </c>
      <c r="F153" s="106">
        <v>500</v>
      </c>
      <c r="G153" s="114"/>
    </row>
    <row r="154" spans="1:7" ht="23.25">
      <c r="A154" s="49" t="s">
        <v>184</v>
      </c>
      <c r="B154" s="50" t="s">
        <v>156</v>
      </c>
      <c r="C154" s="51" t="s">
        <v>239</v>
      </c>
      <c r="D154" s="52">
        <v>500</v>
      </c>
      <c r="E154" s="52" t="s">
        <v>43</v>
      </c>
      <c r="F154" s="106">
        <v>500</v>
      </c>
      <c r="G154" s="114"/>
    </row>
    <row r="155" spans="1:7" ht="34.5">
      <c r="A155" s="49" t="s">
        <v>240</v>
      </c>
      <c r="B155" s="50" t="s">
        <v>156</v>
      </c>
      <c r="C155" s="51" t="s">
        <v>241</v>
      </c>
      <c r="D155" s="52">
        <v>500</v>
      </c>
      <c r="E155" s="52" t="s">
        <v>43</v>
      </c>
      <c r="F155" s="106">
        <v>500</v>
      </c>
      <c r="G155" s="114"/>
    </row>
    <row r="156" spans="1:7" ht="23.25">
      <c r="A156" s="49" t="s">
        <v>182</v>
      </c>
      <c r="B156" s="50" t="s">
        <v>156</v>
      </c>
      <c r="C156" s="51" t="s">
        <v>242</v>
      </c>
      <c r="D156" s="52">
        <v>500</v>
      </c>
      <c r="E156" s="52" t="s">
        <v>43</v>
      </c>
      <c r="F156" s="106">
        <v>500</v>
      </c>
      <c r="G156" s="114"/>
    </row>
    <row r="157" spans="1:7" ht="23.25">
      <c r="A157" s="49" t="s">
        <v>184</v>
      </c>
      <c r="B157" s="50" t="s">
        <v>156</v>
      </c>
      <c r="C157" s="51" t="s">
        <v>243</v>
      </c>
      <c r="D157" s="52">
        <v>500</v>
      </c>
      <c r="E157" s="52" t="s">
        <v>43</v>
      </c>
      <c r="F157" s="106">
        <v>500</v>
      </c>
      <c r="G157" s="114"/>
    </row>
    <row r="158" spans="1:7" ht="23.25">
      <c r="A158" s="49" t="s">
        <v>244</v>
      </c>
      <c r="B158" s="50" t="s">
        <v>156</v>
      </c>
      <c r="C158" s="51" t="s">
        <v>245</v>
      </c>
      <c r="D158" s="52">
        <v>500</v>
      </c>
      <c r="E158" s="52" t="s">
        <v>43</v>
      </c>
      <c r="F158" s="106">
        <v>500</v>
      </c>
      <c r="G158" s="114"/>
    </row>
    <row r="159" spans="1:7" ht="23.25">
      <c r="A159" s="49" t="s">
        <v>182</v>
      </c>
      <c r="B159" s="50" t="s">
        <v>156</v>
      </c>
      <c r="C159" s="51" t="s">
        <v>246</v>
      </c>
      <c r="D159" s="52">
        <v>500</v>
      </c>
      <c r="E159" s="52" t="s">
        <v>43</v>
      </c>
      <c r="F159" s="106">
        <v>500</v>
      </c>
      <c r="G159" s="114"/>
    </row>
    <row r="160" spans="1:7" ht="23.25">
      <c r="A160" s="49" t="s">
        <v>184</v>
      </c>
      <c r="B160" s="50" t="s">
        <v>156</v>
      </c>
      <c r="C160" s="51" t="s">
        <v>247</v>
      </c>
      <c r="D160" s="52">
        <v>500</v>
      </c>
      <c r="E160" s="52" t="s">
        <v>43</v>
      </c>
      <c r="F160" s="106">
        <v>500</v>
      </c>
      <c r="G160" s="114"/>
    </row>
    <row r="161" spans="1:7" ht="23.25">
      <c r="A161" s="49" t="s">
        <v>248</v>
      </c>
      <c r="B161" s="50" t="s">
        <v>156</v>
      </c>
      <c r="C161" s="51" t="s">
        <v>249</v>
      </c>
      <c r="D161" s="52">
        <v>50000</v>
      </c>
      <c r="E161" s="52" t="s">
        <v>43</v>
      </c>
      <c r="F161" s="106">
        <v>50000</v>
      </c>
      <c r="G161" s="114"/>
    </row>
    <row r="162" spans="1:7" ht="23.25">
      <c r="A162" s="49" t="s">
        <v>182</v>
      </c>
      <c r="B162" s="50" t="s">
        <v>156</v>
      </c>
      <c r="C162" s="51" t="s">
        <v>250</v>
      </c>
      <c r="D162" s="52">
        <v>50000</v>
      </c>
      <c r="E162" s="52" t="s">
        <v>43</v>
      </c>
      <c r="F162" s="106">
        <v>50000</v>
      </c>
      <c r="G162" s="114"/>
    </row>
    <row r="163" spans="1:7" ht="23.25">
      <c r="A163" s="49" t="s">
        <v>184</v>
      </c>
      <c r="B163" s="50" t="s">
        <v>156</v>
      </c>
      <c r="C163" s="51" t="s">
        <v>251</v>
      </c>
      <c r="D163" s="52">
        <v>50000</v>
      </c>
      <c r="E163" s="52" t="s">
        <v>43</v>
      </c>
      <c r="F163" s="106">
        <v>50000</v>
      </c>
      <c r="G163" s="114"/>
    </row>
    <row r="164" spans="1:7" ht="23.25">
      <c r="A164" s="49" t="s">
        <v>252</v>
      </c>
      <c r="B164" s="50" t="s">
        <v>156</v>
      </c>
      <c r="C164" s="51" t="s">
        <v>253</v>
      </c>
      <c r="D164" s="52">
        <v>1164158.3500000001</v>
      </c>
      <c r="E164" s="52">
        <v>76000</v>
      </c>
      <c r="F164" s="106">
        <v>1088158.3500000001</v>
      </c>
      <c r="G164" s="114">
        <f>E164/D164*100</f>
        <v>6.5283215122753706</v>
      </c>
    </row>
    <row r="165" spans="1:7" ht="23.25">
      <c r="A165" s="49" t="s">
        <v>182</v>
      </c>
      <c r="B165" s="50" t="s">
        <v>156</v>
      </c>
      <c r="C165" s="51" t="s">
        <v>254</v>
      </c>
      <c r="D165" s="52">
        <v>1164158.3500000001</v>
      </c>
      <c r="E165" s="52">
        <v>76000</v>
      </c>
      <c r="F165" s="106">
        <v>1088158.3500000001</v>
      </c>
      <c r="G165" s="114">
        <f>E165/D165*100</f>
        <v>6.5283215122753706</v>
      </c>
    </row>
    <row r="166" spans="1:7" ht="23.25">
      <c r="A166" s="49" t="s">
        <v>184</v>
      </c>
      <c r="B166" s="50" t="s">
        <v>156</v>
      </c>
      <c r="C166" s="51" t="s">
        <v>255</v>
      </c>
      <c r="D166" s="52">
        <v>1164158.3500000001</v>
      </c>
      <c r="E166" s="52">
        <v>76000</v>
      </c>
      <c r="F166" s="106">
        <v>1088158.3500000001</v>
      </c>
      <c r="G166" s="114">
        <f>E166/D166*100</f>
        <v>6.5283215122753706</v>
      </c>
    </row>
    <row r="167" spans="1:7">
      <c r="A167" s="49" t="s">
        <v>196</v>
      </c>
      <c r="B167" s="50" t="s">
        <v>156</v>
      </c>
      <c r="C167" s="51" t="s">
        <v>256</v>
      </c>
      <c r="D167" s="52" t="s">
        <v>43</v>
      </c>
      <c r="E167" s="52">
        <v>76000</v>
      </c>
      <c r="F167" s="106" t="s">
        <v>43</v>
      </c>
      <c r="G167" s="114"/>
    </row>
    <row r="168" spans="1:7" ht="23.25">
      <c r="A168" s="49" t="s">
        <v>257</v>
      </c>
      <c r="B168" s="50" t="s">
        <v>156</v>
      </c>
      <c r="C168" s="51" t="s">
        <v>258</v>
      </c>
      <c r="D168" s="52">
        <v>2000</v>
      </c>
      <c r="E168" s="52" t="s">
        <v>43</v>
      </c>
      <c r="F168" s="106">
        <v>2000</v>
      </c>
      <c r="G168" s="114"/>
    </row>
    <row r="169" spans="1:7">
      <c r="A169" s="49" t="s">
        <v>158</v>
      </c>
      <c r="B169" s="50" t="s">
        <v>156</v>
      </c>
      <c r="C169" s="51" t="s">
        <v>259</v>
      </c>
      <c r="D169" s="52">
        <v>2000</v>
      </c>
      <c r="E169" s="52" t="s">
        <v>43</v>
      </c>
      <c r="F169" s="106">
        <v>2000</v>
      </c>
      <c r="G169" s="114"/>
    </row>
    <row r="170" spans="1:7">
      <c r="A170" s="49" t="s">
        <v>145</v>
      </c>
      <c r="B170" s="50" t="s">
        <v>156</v>
      </c>
      <c r="C170" s="51" t="s">
        <v>260</v>
      </c>
      <c r="D170" s="52">
        <v>2000</v>
      </c>
      <c r="E170" s="52" t="s">
        <v>43</v>
      </c>
      <c r="F170" s="106">
        <v>2000</v>
      </c>
      <c r="G170" s="114"/>
    </row>
    <row r="171" spans="1:7" ht="34.5">
      <c r="A171" s="49" t="s">
        <v>261</v>
      </c>
      <c r="B171" s="50" t="s">
        <v>156</v>
      </c>
      <c r="C171" s="51" t="s">
        <v>262</v>
      </c>
      <c r="D171" s="52">
        <v>20000</v>
      </c>
      <c r="E171" s="52" t="s">
        <v>43</v>
      </c>
      <c r="F171" s="106">
        <v>20000</v>
      </c>
      <c r="G171" s="114"/>
    </row>
    <row r="172" spans="1:7" ht="34.5">
      <c r="A172" s="49" t="s">
        <v>261</v>
      </c>
      <c r="B172" s="50" t="s">
        <v>156</v>
      </c>
      <c r="C172" s="51" t="s">
        <v>263</v>
      </c>
      <c r="D172" s="52">
        <v>20000</v>
      </c>
      <c r="E172" s="52" t="s">
        <v>43</v>
      </c>
      <c r="F172" s="106">
        <v>20000</v>
      </c>
      <c r="G172" s="114"/>
    </row>
    <row r="173" spans="1:7" ht="34.5">
      <c r="A173" s="49" t="s">
        <v>261</v>
      </c>
      <c r="B173" s="50" t="s">
        <v>156</v>
      </c>
      <c r="C173" s="51" t="s">
        <v>264</v>
      </c>
      <c r="D173" s="52">
        <v>20000</v>
      </c>
      <c r="E173" s="52" t="s">
        <v>43</v>
      </c>
      <c r="F173" s="106">
        <v>20000</v>
      </c>
      <c r="G173" s="114"/>
    </row>
    <row r="174" spans="1:7" ht="23.25">
      <c r="A174" s="49" t="s">
        <v>265</v>
      </c>
      <c r="B174" s="50" t="s">
        <v>156</v>
      </c>
      <c r="C174" s="51" t="s">
        <v>266</v>
      </c>
      <c r="D174" s="52">
        <v>500</v>
      </c>
      <c r="E174" s="52" t="s">
        <v>43</v>
      </c>
      <c r="F174" s="106">
        <v>500</v>
      </c>
      <c r="G174" s="114"/>
    </row>
    <row r="175" spans="1:7" ht="23.25">
      <c r="A175" s="49" t="s">
        <v>265</v>
      </c>
      <c r="B175" s="50" t="s">
        <v>156</v>
      </c>
      <c r="C175" s="51" t="s">
        <v>267</v>
      </c>
      <c r="D175" s="52">
        <v>500</v>
      </c>
      <c r="E175" s="52" t="s">
        <v>43</v>
      </c>
      <c r="F175" s="106">
        <v>500</v>
      </c>
      <c r="G175" s="114"/>
    </row>
    <row r="176" spans="1:7" ht="23.25">
      <c r="A176" s="49" t="s">
        <v>265</v>
      </c>
      <c r="B176" s="50" t="s">
        <v>156</v>
      </c>
      <c r="C176" s="51" t="s">
        <v>268</v>
      </c>
      <c r="D176" s="52">
        <v>500</v>
      </c>
      <c r="E176" s="52" t="s">
        <v>43</v>
      </c>
      <c r="F176" s="106">
        <v>500</v>
      </c>
      <c r="G176" s="114"/>
    </row>
    <row r="177" spans="1:7" ht="23.25">
      <c r="A177" s="49" t="s">
        <v>269</v>
      </c>
      <c r="B177" s="50" t="s">
        <v>156</v>
      </c>
      <c r="C177" s="51" t="s">
        <v>270</v>
      </c>
      <c r="D177" s="52">
        <v>200000</v>
      </c>
      <c r="E177" s="52">
        <v>141885.37</v>
      </c>
      <c r="F177" s="106">
        <v>58114.63</v>
      </c>
      <c r="G177" s="114">
        <f>E177/D177*100</f>
        <v>70.942684999999997</v>
      </c>
    </row>
    <row r="178" spans="1:7" ht="23.25">
      <c r="A178" s="49" t="s">
        <v>182</v>
      </c>
      <c r="B178" s="50" t="s">
        <v>156</v>
      </c>
      <c r="C178" s="51" t="s">
        <v>271</v>
      </c>
      <c r="D178" s="52">
        <v>200000</v>
      </c>
      <c r="E178" s="52">
        <v>141885.37</v>
      </c>
      <c r="F178" s="106">
        <v>58114.63</v>
      </c>
      <c r="G178" s="114">
        <f>E178/D178*100</f>
        <v>70.942684999999997</v>
      </c>
    </row>
    <row r="179" spans="1:7" ht="23.25">
      <c r="A179" s="49" t="s">
        <v>184</v>
      </c>
      <c r="B179" s="50" t="s">
        <v>156</v>
      </c>
      <c r="C179" s="51" t="s">
        <v>272</v>
      </c>
      <c r="D179" s="52">
        <v>200000</v>
      </c>
      <c r="E179" s="52">
        <v>141885.37</v>
      </c>
      <c r="F179" s="106">
        <v>58114.63</v>
      </c>
      <c r="G179" s="114">
        <f>E179/D179*100</f>
        <v>70.942684999999997</v>
      </c>
    </row>
    <row r="180" spans="1:7">
      <c r="A180" s="49" t="s">
        <v>196</v>
      </c>
      <c r="B180" s="50" t="s">
        <v>156</v>
      </c>
      <c r="C180" s="51" t="s">
        <v>273</v>
      </c>
      <c r="D180" s="52" t="s">
        <v>43</v>
      </c>
      <c r="E180" s="52">
        <v>141885.37</v>
      </c>
      <c r="F180" s="106" t="s">
        <v>43</v>
      </c>
      <c r="G180" s="114"/>
    </row>
    <row r="181" spans="1:7" ht="45.75">
      <c r="A181" s="49" t="s">
        <v>274</v>
      </c>
      <c r="B181" s="50" t="s">
        <v>156</v>
      </c>
      <c r="C181" s="51" t="s">
        <v>275</v>
      </c>
      <c r="D181" s="52">
        <v>40000</v>
      </c>
      <c r="E181" s="52">
        <v>14831.93</v>
      </c>
      <c r="F181" s="106">
        <v>25168.07</v>
      </c>
      <c r="G181" s="114">
        <f>E181/D181*100</f>
        <v>37.079825</v>
      </c>
    </row>
    <row r="182" spans="1:7" ht="23.25">
      <c r="A182" s="49" t="s">
        <v>182</v>
      </c>
      <c r="B182" s="50" t="s">
        <v>156</v>
      </c>
      <c r="C182" s="51" t="s">
        <v>276</v>
      </c>
      <c r="D182" s="52">
        <v>40000</v>
      </c>
      <c r="E182" s="52">
        <v>14831.93</v>
      </c>
      <c r="F182" s="106">
        <v>25168.07</v>
      </c>
      <c r="G182" s="114">
        <f>E182/D182*100</f>
        <v>37.079825</v>
      </c>
    </row>
    <row r="183" spans="1:7" ht="23.25">
      <c r="A183" s="49" t="s">
        <v>184</v>
      </c>
      <c r="B183" s="50" t="s">
        <v>156</v>
      </c>
      <c r="C183" s="51" t="s">
        <v>277</v>
      </c>
      <c r="D183" s="52">
        <v>40000</v>
      </c>
      <c r="E183" s="52">
        <v>14831.93</v>
      </c>
      <c r="F183" s="106">
        <v>25168.07</v>
      </c>
      <c r="G183" s="114">
        <f>E183/D183*100</f>
        <v>37.079825</v>
      </c>
    </row>
    <row r="184" spans="1:7">
      <c r="A184" s="49" t="s">
        <v>196</v>
      </c>
      <c r="B184" s="50" t="s">
        <v>156</v>
      </c>
      <c r="C184" s="51" t="s">
        <v>278</v>
      </c>
      <c r="D184" s="52" t="s">
        <v>43</v>
      </c>
      <c r="E184" s="52">
        <v>1415</v>
      </c>
      <c r="F184" s="106" t="s">
        <v>43</v>
      </c>
      <c r="G184" s="114"/>
    </row>
    <row r="185" spans="1:7">
      <c r="A185" s="49" t="s">
        <v>279</v>
      </c>
      <c r="B185" s="50" t="s">
        <v>156</v>
      </c>
      <c r="C185" s="51" t="s">
        <v>280</v>
      </c>
      <c r="D185" s="52" t="s">
        <v>43</v>
      </c>
      <c r="E185" s="52">
        <v>13416.93</v>
      </c>
      <c r="F185" s="106" t="s">
        <v>43</v>
      </c>
      <c r="G185" s="114"/>
    </row>
    <row r="186" spans="1:7" ht="23.25">
      <c r="A186" s="49" t="s">
        <v>281</v>
      </c>
      <c r="B186" s="50" t="s">
        <v>156</v>
      </c>
      <c r="C186" s="51" t="s">
        <v>282</v>
      </c>
      <c r="D186" s="52">
        <v>374393.91</v>
      </c>
      <c r="E186" s="52">
        <v>32050.62</v>
      </c>
      <c r="F186" s="106">
        <v>342343.29</v>
      </c>
      <c r="G186" s="114">
        <f>E186/D186*100</f>
        <v>8.5606680942005706</v>
      </c>
    </row>
    <row r="187" spans="1:7" ht="23.25">
      <c r="A187" s="49" t="s">
        <v>281</v>
      </c>
      <c r="B187" s="50" t="s">
        <v>156</v>
      </c>
      <c r="C187" s="51" t="s">
        <v>283</v>
      </c>
      <c r="D187" s="52">
        <v>374393.91</v>
      </c>
      <c r="E187" s="52">
        <v>32050.62</v>
      </c>
      <c r="F187" s="106">
        <v>342343.29</v>
      </c>
      <c r="G187" s="114">
        <f>E187/D187*100</f>
        <v>8.5606680942005706</v>
      </c>
    </row>
    <row r="188" spans="1:7" ht="23.25">
      <c r="A188" s="49" t="s">
        <v>281</v>
      </c>
      <c r="B188" s="50" t="s">
        <v>156</v>
      </c>
      <c r="C188" s="51" t="s">
        <v>284</v>
      </c>
      <c r="D188" s="52">
        <v>374393.91</v>
      </c>
      <c r="E188" s="52">
        <v>32050.62</v>
      </c>
      <c r="F188" s="106">
        <v>342343.29</v>
      </c>
      <c r="G188" s="114">
        <f>E188/D188*100</f>
        <v>8.5606680942005706</v>
      </c>
    </row>
    <row r="189" spans="1:7" ht="23.25">
      <c r="A189" s="49" t="s">
        <v>281</v>
      </c>
      <c r="B189" s="50" t="s">
        <v>156</v>
      </c>
      <c r="C189" s="51" t="s">
        <v>285</v>
      </c>
      <c r="D189" s="52" t="s">
        <v>43</v>
      </c>
      <c r="E189" s="52">
        <v>32050.62</v>
      </c>
      <c r="F189" s="106" t="s">
        <v>43</v>
      </c>
      <c r="G189" s="114"/>
    </row>
    <row r="190" spans="1:7" ht="34.5">
      <c r="A190" s="49" t="s">
        <v>286</v>
      </c>
      <c r="B190" s="50" t="s">
        <v>156</v>
      </c>
      <c r="C190" s="51" t="s">
        <v>287</v>
      </c>
      <c r="D190" s="52">
        <v>10000</v>
      </c>
      <c r="E190" s="52" t="s">
        <v>43</v>
      </c>
      <c r="F190" s="106">
        <v>10000</v>
      </c>
      <c r="G190" s="114"/>
    </row>
    <row r="191" spans="1:7" ht="23.25">
      <c r="A191" s="49" t="s">
        <v>182</v>
      </c>
      <c r="B191" s="50" t="s">
        <v>156</v>
      </c>
      <c r="C191" s="51" t="s">
        <v>288</v>
      </c>
      <c r="D191" s="52">
        <v>10000</v>
      </c>
      <c r="E191" s="52" t="s">
        <v>43</v>
      </c>
      <c r="F191" s="106">
        <v>10000</v>
      </c>
      <c r="G191" s="114"/>
    </row>
    <row r="192" spans="1:7" ht="23.25">
      <c r="A192" s="49" t="s">
        <v>184</v>
      </c>
      <c r="B192" s="50" t="s">
        <v>156</v>
      </c>
      <c r="C192" s="51" t="s">
        <v>289</v>
      </c>
      <c r="D192" s="52">
        <v>10000</v>
      </c>
      <c r="E192" s="52" t="s">
        <v>43</v>
      </c>
      <c r="F192" s="106">
        <v>10000</v>
      </c>
      <c r="G192" s="114"/>
    </row>
    <row r="193" spans="1:7">
      <c r="A193" s="49" t="s">
        <v>290</v>
      </c>
      <c r="B193" s="50" t="s">
        <v>156</v>
      </c>
      <c r="C193" s="51" t="s">
        <v>291</v>
      </c>
      <c r="D193" s="52">
        <v>10000</v>
      </c>
      <c r="E193" s="52" t="s">
        <v>43</v>
      </c>
      <c r="F193" s="106">
        <v>10000</v>
      </c>
      <c r="G193" s="114"/>
    </row>
    <row r="194" spans="1:7" ht="23.25">
      <c r="A194" s="49" t="s">
        <v>182</v>
      </c>
      <c r="B194" s="50" t="s">
        <v>156</v>
      </c>
      <c r="C194" s="51" t="s">
        <v>292</v>
      </c>
      <c r="D194" s="52">
        <v>10000</v>
      </c>
      <c r="E194" s="52" t="s">
        <v>43</v>
      </c>
      <c r="F194" s="106">
        <v>10000</v>
      </c>
      <c r="G194" s="114"/>
    </row>
    <row r="195" spans="1:7" ht="23.25">
      <c r="A195" s="49" t="s">
        <v>184</v>
      </c>
      <c r="B195" s="50" t="s">
        <v>156</v>
      </c>
      <c r="C195" s="51" t="s">
        <v>293</v>
      </c>
      <c r="D195" s="52">
        <v>10000</v>
      </c>
      <c r="E195" s="52" t="s">
        <v>43</v>
      </c>
      <c r="F195" s="106">
        <v>10000</v>
      </c>
      <c r="G195" s="114"/>
    </row>
    <row r="196" spans="1:7">
      <c r="A196" s="49" t="s">
        <v>294</v>
      </c>
      <c r="B196" s="50" t="s">
        <v>156</v>
      </c>
      <c r="C196" s="51" t="s">
        <v>295</v>
      </c>
      <c r="D196" s="52">
        <v>500</v>
      </c>
      <c r="E196" s="52" t="s">
        <v>43</v>
      </c>
      <c r="F196" s="106">
        <v>500</v>
      </c>
      <c r="G196" s="114"/>
    </row>
    <row r="197" spans="1:7" ht="23.25">
      <c r="A197" s="49" t="s">
        <v>182</v>
      </c>
      <c r="B197" s="50" t="s">
        <v>156</v>
      </c>
      <c r="C197" s="51" t="s">
        <v>296</v>
      </c>
      <c r="D197" s="52">
        <v>500</v>
      </c>
      <c r="E197" s="52" t="s">
        <v>43</v>
      </c>
      <c r="F197" s="106">
        <v>500</v>
      </c>
      <c r="G197" s="114"/>
    </row>
    <row r="198" spans="1:7" ht="23.25">
      <c r="A198" s="49" t="s">
        <v>184</v>
      </c>
      <c r="B198" s="50" t="s">
        <v>156</v>
      </c>
      <c r="C198" s="51" t="s">
        <v>297</v>
      </c>
      <c r="D198" s="52">
        <v>500</v>
      </c>
      <c r="E198" s="52" t="s">
        <v>43</v>
      </c>
      <c r="F198" s="106">
        <v>500</v>
      </c>
      <c r="G198" s="114"/>
    </row>
    <row r="199" spans="1:7" ht="23.25">
      <c r="A199" s="49" t="s">
        <v>298</v>
      </c>
      <c r="B199" s="50" t="s">
        <v>156</v>
      </c>
      <c r="C199" s="51" t="s">
        <v>299</v>
      </c>
      <c r="D199" s="52">
        <v>3200</v>
      </c>
      <c r="E199" s="52" t="s">
        <v>43</v>
      </c>
      <c r="F199" s="106">
        <v>3200</v>
      </c>
      <c r="G199" s="114"/>
    </row>
    <row r="200" spans="1:7" ht="23.25">
      <c r="A200" s="49" t="s">
        <v>182</v>
      </c>
      <c r="B200" s="50" t="s">
        <v>156</v>
      </c>
      <c r="C200" s="51" t="s">
        <v>300</v>
      </c>
      <c r="D200" s="52">
        <v>3200</v>
      </c>
      <c r="E200" s="52" t="s">
        <v>43</v>
      </c>
      <c r="F200" s="106">
        <v>3200</v>
      </c>
      <c r="G200" s="114"/>
    </row>
    <row r="201" spans="1:7" ht="23.25">
      <c r="A201" s="49" t="s">
        <v>184</v>
      </c>
      <c r="B201" s="50" t="s">
        <v>156</v>
      </c>
      <c r="C201" s="51" t="s">
        <v>301</v>
      </c>
      <c r="D201" s="52">
        <v>3200</v>
      </c>
      <c r="E201" s="52" t="s">
        <v>43</v>
      </c>
      <c r="F201" s="106">
        <v>3200</v>
      </c>
      <c r="G201" s="114"/>
    </row>
    <row r="202" spans="1:7" ht="34.5">
      <c r="A202" s="49" t="s">
        <v>302</v>
      </c>
      <c r="B202" s="50" t="s">
        <v>156</v>
      </c>
      <c r="C202" s="51" t="s">
        <v>303</v>
      </c>
      <c r="D202" s="52">
        <v>10000</v>
      </c>
      <c r="E202" s="52" t="s">
        <v>43</v>
      </c>
      <c r="F202" s="106">
        <v>10000</v>
      </c>
      <c r="G202" s="114"/>
    </row>
    <row r="203" spans="1:7">
      <c r="A203" s="49" t="s">
        <v>158</v>
      </c>
      <c r="B203" s="50" t="s">
        <v>156</v>
      </c>
      <c r="C203" s="51" t="s">
        <v>304</v>
      </c>
      <c r="D203" s="52">
        <v>10000</v>
      </c>
      <c r="E203" s="52" t="s">
        <v>43</v>
      </c>
      <c r="F203" s="106">
        <v>10000</v>
      </c>
      <c r="G203" s="114"/>
    </row>
    <row r="204" spans="1:7">
      <c r="A204" s="49" t="s">
        <v>145</v>
      </c>
      <c r="B204" s="50" t="s">
        <v>156</v>
      </c>
      <c r="C204" s="51" t="s">
        <v>305</v>
      </c>
      <c r="D204" s="52">
        <v>10000</v>
      </c>
      <c r="E204" s="52" t="s">
        <v>43</v>
      </c>
      <c r="F204" s="106">
        <v>10000</v>
      </c>
      <c r="G204" s="114"/>
    </row>
    <row r="205" spans="1:7" ht="34.5">
      <c r="A205" s="49" t="s">
        <v>306</v>
      </c>
      <c r="B205" s="50" t="s">
        <v>156</v>
      </c>
      <c r="C205" s="51" t="s">
        <v>307</v>
      </c>
      <c r="D205" s="52">
        <v>10000</v>
      </c>
      <c r="E205" s="52" t="s">
        <v>43</v>
      </c>
      <c r="F205" s="106">
        <v>10000</v>
      </c>
      <c r="G205" s="114"/>
    </row>
    <row r="206" spans="1:7">
      <c r="A206" s="49" t="s">
        <v>158</v>
      </c>
      <c r="B206" s="50" t="s">
        <v>156</v>
      </c>
      <c r="C206" s="51" t="s">
        <v>308</v>
      </c>
      <c r="D206" s="52">
        <v>10000</v>
      </c>
      <c r="E206" s="52" t="s">
        <v>43</v>
      </c>
      <c r="F206" s="106">
        <v>10000</v>
      </c>
      <c r="G206" s="114"/>
    </row>
    <row r="207" spans="1:7">
      <c r="A207" s="49" t="s">
        <v>145</v>
      </c>
      <c r="B207" s="50" t="s">
        <v>156</v>
      </c>
      <c r="C207" s="51" t="s">
        <v>309</v>
      </c>
      <c r="D207" s="52">
        <v>10000</v>
      </c>
      <c r="E207" s="52" t="s">
        <v>43</v>
      </c>
      <c r="F207" s="106">
        <v>10000</v>
      </c>
      <c r="G207" s="114"/>
    </row>
    <row r="208" spans="1:7" ht="23.25">
      <c r="A208" s="49" t="s">
        <v>310</v>
      </c>
      <c r="B208" s="50" t="s">
        <v>156</v>
      </c>
      <c r="C208" s="51" t="s">
        <v>311</v>
      </c>
      <c r="D208" s="52">
        <v>7900</v>
      </c>
      <c r="E208" s="52">
        <v>1748</v>
      </c>
      <c r="F208" s="106">
        <v>6152</v>
      </c>
      <c r="G208" s="114">
        <f>E208/D208*100</f>
        <v>22.126582278481013</v>
      </c>
    </row>
    <row r="209" spans="1:7" ht="23.25">
      <c r="A209" s="49" t="s">
        <v>310</v>
      </c>
      <c r="B209" s="50" t="s">
        <v>156</v>
      </c>
      <c r="C209" s="51" t="s">
        <v>312</v>
      </c>
      <c r="D209" s="52">
        <v>7900</v>
      </c>
      <c r="E209" s="52">
        <v>1748</v>
      </c>
      <c r="F209" s="106">
        <v>6152</v>
      </c>
      <c r="G209" s="114">
        <f>E209/D209*100</f>
        <v>22.126582278481013</v>
      </c>
    </row>
    <row r="210" spans="1:7" ht="23.25">
      <c r="A210" s="49" t="s">
        <v>310</v>
      </c>
      <c r="B210" s="50" t="s">
        <v>156</v>
      </c>
      <c r="C210" s="51" t="s">
        <v>313</v>
      </c>
      <c r="D210" s="52">
        <v>7900</v>
      </c>
      <c r="E210" s="52">
        <v>1748</v>
      </c>
      <c r="F210" s="106">
        <v>6152</v>
      </c>
      <c r="G210" s="114">
        <f>E210/D210*100</f>
        <v>22.126582278481013</v>
      </c>
    </row>
    <row r="211" spans="1:7" ht="24" thickBot="1">
      <c r="A211" s="49" t="s">
        <v>310</v>
      </c>
      <c r="B211" s="50" t="s">
        <v>156</v>
      </c>
      <c r="C211" s="51" t="s">
        <v>314</v>
      </c>
      <c r="D211" s="52" t="s">
        <v>43</v>
      </c>
      <c r="E211" s="52">
        <v>1748</v>
      </c>
      <c r="F211" s="106" t="s">
        <v>43</v>
      </c>
      <c r="G211" s="114"/>
    </row>
    <row r="212" spans="1:7" ht="15.75" thickBot="1">
      <c r="A212" s="53" t="s">
        <v>315</v>
      </c>
      <c r="B212" s="54" t="s">
        <v>316</v>
      </c>
      <c r="C212" s="55" t="s">
        <v>31</v>
      </c>
      <c r="D212" s="56">
        <v>-950952.26</v>
      </c>
      <c r="E212" s="56">
        <v>-345643.26</v>
      </c>
      <c r="F212" s="107" t="s">
        <v>31</v>
      </c>
      <c r="G212" s="114">
        <f>E212/D212*100</f>
        <v>36.347067517353601</v>
      </c>
    </row>
    <row r="213" spans="1:7">
      <c r="A213" s="57"/>
      <c r="B213" s="58"/>
      <c r="C213" s="58"/>
      <c r="D213" s="58"/>
      <c r="E213" s="58"/>
      <c r="F213" s="58"/>
      <c r="G213" s="15"/>
    </row>
    <row r="215" spans="1:7">
      <c r="A215" s="59"/>
      <c r="B215" s="60"/>
      <c r="C215" s="61"/>
      <c r="D215" s="18"/>
      <c r="E215" s="62"/>
      <c r="F215" s="43" t="s">
        <v>317</v>
      </c>
      <c r="G215" s="15"/>
    </row>
    <row r="216" spans="1:7">
      <c r="A216" s="121" t="s">
        <v>318</v>
      </c>
      <c r="B216" s="122"/>
      <c r="C216" s="122"/>
      <c r="D216" s="122"/>
      <c r="E216" s="122"/>
      <c r="F216" s="122"/>
      <c r="G216" s="15"/>
    </row>
    <row r="217" spans="1:7">
      <c r="A217" s="63"/>
      <c r="B217" s="64"/>
      <c r="C217" s="65"/>
      <c r="D217" s="66"/>
      <c r="E217" s="67"/>
      <c r="F217" s="68"/>
      <c r="G217" s="15"/>
    </row>
    <row r="218" spans="1:7">
      <c r="A218" s="119" t="s">
        <v>20</v>
      </c>
      <c r="B218" s="119" t="s">
        <v>21</v>
      </c>
      <c r="C218" s="119" t="s">
        <v>319</v>
      </c>
      <c r="D218" s="119" t="s">
        <v>23</v>
      </c>
      <c r="E218" s="119" t="s">
        <v>24</v>
      </c>
      <c r="F218" s="139" t="s">
        <v>25</v>
      </c>
      <c r="G218" s="133" t="s">
        <v>365</v>
      </c>
    </row>
    <row r="219" spans="1:7">
      <c r="A219" s="120"/>
      <c r="B219" s="120"/>
      <c r="C219" s="120"/>
      <c r="D219" s="120"/>
      <c r="E219" s="120"/>
      <c r="F219" s="140"/>
      <c r="G219" s="133"/>
    </row>
    <row r="220" spans="1:7">
      <c r="A220" s="120"/>
      <c r="B220" s="120"/>
      <c r="C220" s="120"/>
      <c r="D220" s="120"/>
      <c r="E220" s="120"/>
      <c r="F220" s="140"/>
      <c r="G220" s="133"/>
    </row>
    <row r="221" spans="1:7">
      <c r="A221" s="120"/>
      <c r="B221" s="120"/>
      <c r="C221" s="120"/>
      <c r="D221" s="120"/>
      <c r="E221" s="120"/>
      <c r="F221" s="140"/>
      <c r="G221" s="133"/>
    </row>
    <row r="222" spans="1:7">
      <c r="A222" s="120"/>
      <c r="B222" s="120"/>
      <c r="C222" s="120"/>
      <c r="D222" s="120"/>
      <c r="E222" s="120"/>
      <c r="F222" s="140"/>
      <c r="G222" s="133"/>
    </row>
    <row r="223" spans="1:7" ht="15.75" thickBot="1">
      <c r="A223" s="28">
        <v>1</v>
      </c>
      <c r="B223" s="29">
        <v>2</v>
      </c>
      <c r="C223" s="44">
        <v>3</v>
      </c>
      <c r="D223" s="45" t="s">
        <v>26</v>
      </c>
      <c r="E223" s="45" t="s">
        <v>27</v>
      </c>
      <c r="F223" s="103" t="s">
        <v>28</v>
      </c>
      <c r="G223" s="112">
        <v>7</v>
      </c>
    </row>
    <row r="224" spans="1:7">
      <c r="A224" s="53" t="s">
        <v>320</v>
      </c>
      <c r="B224" s="69">
        <v>500</v>
      </c>
      <c r="C224" s="70" t="s">
        <v>31</v>
      </c>
      <c r="D224" s="34">
        <v>950952.26</v>
      </c>
      <c r="E224" s="34">
        <v>345643.26</v>
      </c>
      <c r="F224" s="104">
        <v>605309</v>
      </c>
      <c r="G224" s="114">
        <f>E224/D224*100</f>
        <v>36.347067517353601</v>
      </c>
    </row>
    <row r="225" spans="1:7">
      <c r="A225" s="71" t="s">
        <v>32</v>
      </c>
      <c r="B225" s="72"/>
      <c r="C225" s="73"/>
      <c r="D225" s="74"/>
      <c r="E225" s="74"/>
      <c r="F225" s="109"/>
      <c r="G225" s="113"/>
    </row>
    <row r="226" spans="1:7">
      <c r="A226" s="75" t="s">
        <v>321</v>
      </c>
      <c r="B226" s="72">
        <v>520</v>
      </c>
      <c r="C226" s="73" t="s">
        <v>31</v>
      </c>
      <c r="D226" s="76" t="s">
        <v>43</v>
      </c>
      <c r="E226" s="76" t="s">
        <v>43</v>
      </c>
      <c r="F226" s="110" t="s">
        <v>43</v>
      </c>
      <c r="G226" s="113"/>
    </row>
    <row r="227" spans="1:7">
      <c r="A227" s="77" t="s">
        <v>322</v>
      </c>
      <c r="B227" s="72"/>
      <c r="C227" s="73"/>
      <c r="D227" s="74"/>
      <c r="E227" s="74"/>
      <c r="F227" s="109"/>
      <c r="G227" s="113"/>
    </row>
    <row r="228" spans="1:7">
      <c r="A228" s="78" t="s">
        <v>323</v>
      </c>
      <c r="B228" s="72">
        <v>620</v>
      </c>
      <c r="C228" s="73" t="s">
        <v>31</v>
      </c>
      <c r="D228" s="76" t="s">
        <v>43</v>
      </c>
      <c r="E228" s="76" t="s">
        <v>43</v>
      </c>
      <c r="F228" s="110" t="s">
        <v>43</v>
      </c>
      <c r="G228" s="113"/>
    </row>
    <row r="229" spans="1:7">
      <c r="A229" s="79" t="s">
        <v>322</v>
      </c>
      <c r="B229" s="72"/>
      <c r="C229" s="73"/>
      <c r="D229" s="74"/>
      <c r="E229" s="74"/>
      <c r="F229" s="109"/>
      <c r="G229" s="113"/>
    </row>
    <row r="230" spans="1:7">
      <c r="A230" s="80" t="s">
        <v>324</v>
      </c>
      <c r="B230" s="72">
        <v>700</v>
      </c>
      <c r="C230" s="73"/>
      <c r="D230" s="76">
        <v>950952.26</v>
      </c>
      <c r="E230" s="76">
        <v>345643.26</v>
      </c>
      <c r="F230" s="110">
        <v>605309</v>
      </c>
      <c r="G230" s="114">
        <f t="shared" ref="G230:G243" si="2">E230/D230*100</f>
        <v>36.347067517353601</v>
      </c>
    </row>
    <row r="231" spans="1:7">
      <c r="A231" s="81" t="s">
        <v>325</v>
      </c>
      <c r="B231" s="72">
        <v>700</v>
      </c>
      <c r="C231" s="73" t="s">
        <v>326</v>
      </c>
      <c r="D231" s="76">
        <v>950952.26</v>
      </c>
      <c r="E231" s="76">
        <v>345643.26</v>
      </c>
      <c r="F231" s="110">
        <v>605309</v>
      </c>
      <c r="G231" s="114">
        <f t="shared" si="2"/>
        <v>36.347067517353601</v>
      </c>
    </row>
    <row r="232" spans="1:7">
      <c r="A232" s="78" t="s">
        <v>327</v>
      </c>
      <c r="B232" s="72">
        <v>710</v>
      </c>
      <c r="C232" s="73"/>
      <c r="D232" s="76">
        <v>-3682300</v>
      </c>
      <c r="E232" s="76">
        <v>-1386379.29</v>
      </c>
      <c r="F232" s="111" t="s">
        <v>328</v>
      </c>
      <c r="G232" s="114">
        <f t="shared" si="2"/>
        <v>37.649819134779897</v>
      </c>
    </row>
    <row r="233" spans="1:7">
      <c r="A233" s="49" t="s">
        <v>329</v>
      </c>
      <c r="B233" s="72">
        <v>710</v>
      </c>
      <c r="C233" s="73" t="s">
        <v>330</v>
      </c>
      <c r="D233" s="76">
        <v>-3682300</v>
      </c>
      <c r="E233" s="76">
        <v>-1386379.29</v>
      </c>
      <c r="F233" s="111" t="s">
        <v>328</v>
      </c>
      <c r="G233" s="114">
        <f t="shared" si="2"/>
        <v>37.649819134779897</v>
      </c>
    </row>
    <row r="234" spans="1:7">
      <c r="A234" s="49" t="s">
        <v>331</v>
      </c>
      <c r="B234" s="72">
        <v>710</v>
      </c>
      <c r="C234" s="73" t="s">
        <v>332</v>
      </c>
      <c r="D234" s="76">
        <v>-3682300</v>
      </c>
      <c r="E234" s="76">
        <v>-1386379.29</v>
      </c>
      <c r="F234" s="111" t="s">
        <v>328</v>
      </c>
      <c r="G234" s="114">
        <f t="shared" si="2"/>
        <v>37.649819134779897</v>
      </c>
    </row>
    <row r="235" spans="1:7">
      <c r="A235" s="49" t="s">
        <v>333</v>
      </c>
      <c r="B235" s="72">
        <v>710</v>
      </c>
      <c r="C235" s="73" t="s">
        <v>334</v>
      </c>
      <c r="D235" s="76">
        <v>-3682300</v>
      </c>
      <c r="E235" s="76">
        <v>-1386379.29</v>
      </c>
      <c r="F235" s="111" t="s">
        <v>328</v>
      </c>
      <c r="G235" s="114">
        <f t="shared" si="2"/>
        <v>37.649819134779897</v>
      </c>
    </row>
    <row r="236" spans="1:7">
      <c r="A236" s="49" t="s">
        <v>335</v>
      </c>
      <c r="B236" s="72">
        <v>710</v>
      </c>
      <c r="C236" s="73" t="s">
        <v>336</v>
      </c>
      <c r="D236" s="76">
        <v>-3682300</v>
      </c>
      <c r="E236" s="76">
        <v>-1386379.29</v>
      </c>
      <c r="F236" s="111" t="s">
        <v>328</v>
      </c>
      <c r="G236" s="114">
        <f t="shared" si="2"/>
        <v>37.649819134779897</v>
      </c>
    </row>
    <row r="237" spans="1:7" ht="23.25">
      <c r="A237" s="49" t="s">
        <v>337</v>
      </c>
      <c r="B237" s="72">
        <v>710</v>
      </c>
      <c r="C237" s="73" t="s">
        <v>338</v>
      </c>
      <c r="D237" s="76">
        <v>-3682300</v>
      </c>
      <c r="E237" s="76">
        <v>-1386379.29</v>
      </c>
      <c r="F237" s="111" t="s">
        <v>328</v>
      </c>
      <c r="G237" s="114">
        <f t="shared" si="2"/>
        <v>37.649819134779897</v>
      </c>
    </row>
    <row r="238" spans="1:7">
      <c r="A238" s="78" t="s">
        <v>339</v>
      </c>
      <c r="B238" s="72">
        <v>720</v>
      </c>
      <c r="C238" s="73"/>
      <c r="D238" s="76">
        <v>4633252.26</v>
      </c>
      <c r="E238" s="76">
        <v>1732022.55</v>
      </c>
      <c r="F238" s="111" t="s">
        <v>328</v>
      </c>
      <c r="G238" s="114">
        <f t="shared" si="2"/>
        <v>37.382435766620667</v>
      </c>
    </row>
    <row r="239" spans="1:7">
      <c r="A239" s="49" t="s">
        <v>340</v>
      </c>
      <c r="B239" s="72">
        <v>720</v>
      </c>
      <c r="C239" s="82" t="s">
        <v>341</v>
      </c>
      <c r="D239" s="76">
        <v>4633252.26</v>
      </c>
      <c r="E239" s="76">
        <v>1732022.55</v>
      </c>
      <c r="F239" s="111" t="s">
        <v>328</v>
      </c>
      <c r="G239" s="114">
        <f t="shared" si="2"/>
        <v>37.382435766620667</v>
      </c>
    </row>
    <row r="240" spans="1:7">
      <c r="A240" s="49" t="s">
        <v>342</v>
      </c>
      <c r="B240" s="72">
        <v>720</v>
      </c>
      <c r="C240" s="82" t="s">
        <v>343</v>
      </c>
      <c r="D240" s="76">
        <v>4633252.26</v>
      </c>
      <c r="E240" s="76">
        <v>1732022.55</v>
      </c>
      <c r="F240" s="111" t="s">
        <v>328</v>
      </c>
      <c r="G240" s="114">
        <f t="shared" si="2"/>
        <v>37.382435766620667</v>
      </c>
    </row>
    <row r="241" spans="1:7">
      <c r="A241" s="49" t="s">
        <v>344</v>
      </c>
      <c r="B241" s="72">
        <v>720</v>
      </c>
      <c r="C241" s="82" t="s">
        <v>345</v>
      </c>
      <c r="D241" s="76">
        <v>4633252.26</v>
      </c>
      <c r="E241" s="76">
        <v>1732022.55</v>
      </c>
      <c r="F241" s="111" t="s">
        <v>328</v>
      </c>
      <c r="G241" s="114">
        <f t="shared" si="2"/>
        <v>37.382435766620667</v>
      </c>
    </row>
    <row r="242" spans="1:7">
      <c r="A242" s="49" t="s">
        <v>346</v>
      </c>
      <c r="B242" s="72">
        <v>720</v>
      </c>
      <c r="C242" s="82" t="s">
        <v>347</v>
      </c>
      <c r="D242" s="76">
        <v>4633252.26</v>
      </c>
      <c r="E242" s="76">
        <v>1732022.55</v>
      </c>
      <c r="F242" s="111" t="s">
        <v>328</v>
      </c>
      <c r="G242" s="114">
        <f t="shared" si="2"/>
        <v>37.382435766620667</v>
      </c>
    </row>
    <row r="243" spans="1:7" ht="24" thickBot="1">
      <c r="A243" s="49" t="s">
        <v>348</v>
      </c>
      <c r="B243" s="72">
        <v>720</v>
      </c>
      <c r="C243" s="82" t="s">
        <v>349</v>
      </c>
      <c r="D243" s="76">
        <v>4633252.26</v>
      </c>
      <c r="E243" s="76">
        <v>1732022.55</v>
      </c>
      <c r="F243" s="111" t="s">
        <v>328</v>
      </c>
      <c r="G243" s="114">
        <f t="shared" si="2"/>
        <v>37.382435766620667</v>
      </c>
    </row>
    <row r="244" spans="1:7">
      <c r="A244" s="83"/>
      <c r="B244" s="84"/>
      <c r="C244" s="85"/>
      <c r="D244" s="86"/>
      <c r="E244" s="87"/>
      <c r="F244" s="87"/>
      <c r="G244" s="15"/>
    </row>
    <row r="245" spans="1:7">
      <c r="A245" s="88"/>
      <c r="B245" s="89"/>
      <c r="C245" s="88"/>
      <c r="D245" s="11"/>
      <c r="E245" s="90"/>
      <c r="F245" s="90"/>
      <c r="G245" s="15"/>
    </row>
    <row r="246" spans="1:7">
      <c r="A246" s="17" t="s">
        <v>350</v>
      </c>
      <c r="B246" s="91"/>
      <c r="C246" s="15"/>
      <c r="D246" s="135" t="s">
        <v>351</v>
      </c>
      <c r="E246" s="136"/>
      <c r="F246" s="15"/>
      <c r="G246" s="15"/>
    </row>
    <row r="247" spans="1:7">
      <c r="A247" s="93"/>
      <c r="B247" s="94" t="s">
        <v>352</v>
      </c>
      <c r="C247" s="15"/>
      <c r="D247" s="131" t="s">
        <v>353</v>
      </c>
      <c r="E247" s="132"/>
      <c r="F247" s="15"/>
      <c r="G247" s="15"/>
    </row>
    <row r="248" spans="1:7">
      <c r="A248" s="88"/>
      <c r="B248" s="95"/>
      <c r="C248" s="96"/>
      <c r="D248" s="90"/>
      <c r="E248" s="90"/>
      <c r="F248" s="90"/>
      <c r="G248" s="15"/>
    </row>
    <row r="249" spans="1:7">
      <c r="A249" s="97"/>
      <c r="B249" s="98"/>
      <c r="C249" s="96"/>
      <c r="D249" s="61"/>
      <c r="E249" s="137"/>
      <c r="F249" s="138"/>
      <c r="G249" s="15"/>
    </row>
    <row r="250" spans="1:7">
      <c r="A250" s="59" t="s">
        <v>354</v>
      </c>
      <c r="B250" s="92"/>
      <c r="C250" s="15"/>
      <c r="D250" s="129"/>
      <c r="E250" s="130"/>
      <c r="F250" s="93"/>
      <c r="G250" s="15"/>
    </row>
    <row r="251" spans="1:7">
      <c r="A251" s="15"/>
      <c r="B251" s="94" t="s">
        <v>352</v>
      </c>
      <c r="C251" s="15"/>
      <c r="D251" s="131" t="s">
        <v>353</v>
      </c>
      <c r="E251" s="132"/>
      <c r="F251" s="15"/>
      <c r="G251" s="15"/>
    </row>
    <row r="252" spans="1:7">
      <c r="A252" s="15"/>
      <c r="B252" s="93"/>
      <c r="C252" s="15"/>
      <c r="D252" s="93"/>
      <c r="E252" s="93"/>
      <c r="F252" s="15"/>
      <c r="G252" s="15"/>
    </row>
    <row r="253" spans="1:7">
      <c r="A253" s="15"/>
      <c r="B253" s="93"/>
      <c r="C253" s="15"/>
      <c r="D253" s="93"/>
      <c r="E253" s="93"/>
      <c r="F253" s="15"/>
      <c r="G253" s="15"/>
    </row>
    <row r="254" spans="1:7">
      <c r="A254" s="15"/>
      <c r="B254" s="93"/>
      <c r="C254" s="15"/>
      <c r="D254" s="93"/>
      <c r="E254" s="93"/>
      <c r="F254" s="15"/>
      <c r="G254" s="15"/>
    </row>
    <row r="255" spans="1:7">
      <c r="A255" s="11"/>
      <c r="B255" s="91"/>
      <c r="C255" s="96"/>
      <c r="D255" s="11"/>
      <c r="E255" s="11"/>
      <c r="F255" s="99" t="s">
        <v>355</v>
      </c>
      <c r="G255" s="15"/>
    </row>
    <row r="256" spans="1:7">
      <c r="A256" s="17" t="s">
        <v>356</v>
      </c>
      <c r="B256" s="100"/>
      <c r="C256" s="15"/>
      <c r="D256" s="135" t="s">
        <v>357</v>
      </c>
      <c r="E256" s="136"/>
      <c r="F256" s="99" t="s">
        <v>355</v>
      </c>
      <c r="G256" s="15"/>
    </row>
    <row r="257" spans="1:7">
      <c r="A257" s="93"/>
      <c r="B257" s="94" t="s">
        <v>352</v>
      </c>
      <c r="C257" s="15"/>
      <c r="D257" s="131" t="s">
        <v>353</v>
      </c>
      <c r="E257" s="132"/>
      <c r="F257" s="99" t="s">
        <v>355</v>
      </c>
      <c r="G257" s="15"/>
    </row>
    <row r="258" spans="1:7">
      <c r="A258" s="17"/>
      <c r="B258" s="17"/>
      <c r="C258" s="17"/>
      <c r="D258" s="96"/>
      <c r="E258" s="11"/>
      <c r="F258" s="11"/>
      <c r="G258" s="15"/>
    </row>
    <row r="259" spans="1:7">
      <c r="A259" s="17"/>
      <c r="B259" s="17" t="s">
        <v>358</v>
      </c>
      <c r="C259" s="17"/>
      <c r="D259" s="96"/>
      <c r="E259" s="11"/>
      <c r="F259" s="15"/>
      <c r="G259" s="15"/>
    </row>
    <row r="260" spans="1:7">
      <c r="A260" s="99" t="s">
        <v>350</v>
      </c>
      <c r="B260" s="17"/>
      <c r="C260" s="17"/>
      <c r="D260" s="135"/>
      <c r="E260" s="136"/>
      <c r="F260" s="99" t="s">
        <v>358</v>
      </c>
      <c r="G260" s="15"/>
    </row>
    <row r="261" spans="1:7">
      <c r="A261" s="99" t="s">
        <v>359</v>
      </c>
      <c r="B261" s="94" t="s">
        <v>352</v>
      </c>
      <c r="C261" s="15"/>
      <c r="D261" s="131" t="s">
        <v>353</v>
      </c>
      <c r="E261" s="132"/>
      <c r="F261" s="99" t="s">
        <v>358</v>
      </c>
      <c r="G261" s="15"/>
    </row>
    <row r="262" spans="1:7">
      <c r="A262" s="99"/>
      <c r="B262" s="93"/>
      <c r="C262" s="15"/>
      <c r="D262" s="93"/>
      <c r="E262" s="93"/>
      <c r="F262" s="99"/>
      <c r="G262" s="15"/>
    </row>
    <row r="263" spans="1:7">
      <c r="A263" s="17"/>
      <c r="B263" s="17" t="s">
        <v>358</v>
      </c>
      <c r="C263" s="17"/>
      <c r="D263" s="96"/>
      <c r="E263" s="11"/>
      <c r="F263" s="99" t="s">
        <v>358</v>
      </c>
      <c r="G263" s="15"/>
    </row>
    <row r="264" spans="1:7">
      <c r="A264" s="99" t="s">
        <v>356</v>
      </c>
      <c r="B264" s="17"/>
      <c r="C264" s="17"/>
      <c r="D264" s="135"/>
      <c r="E264" s="136"/>
      <c r="F264" s="99" t="s">
        <v>358</v>
      </c>
      <c r="G264" s="15"/>
    </row>
    <row r="265" spans="1:7">
      <c r="A265" s="99" t="s">
        <v>359</v>
      </c>
      <c r="B265" s="94" t="s">
        <v>352</v>
      </c>
      <c r="C265" s="15"/>
      <c r="D265" s="131" t="s">
        <v>353</v>
      </c>
      <c r="E265" s="132"/>
      <c r="F265" s="99" t="s">
        <v>358</v>
      </c>
      <c r="G265" s="15"/>
    </row>
    <row r="266" spans="1:7">
      <c r="A266" s="17"/>
      <c r="B266" s="17"/>
      <c r="C266" s="17"/>
      <c r="D266" s="96"/>
      <c r="E266" s="11"/>
      <c r="F266" s="11"/>
      <c r="G266" s="15"/>
    </row>
    <row r="267" spans="1:7">
      <c r="A267" s="17" t="s">
        <v>360</v>
      </c>
      <c r="B267" s="88"/>
      <c r="C267" s="88"/>
      <c r="D267" s="96"/>
      <c r="E267" s="2"/>
      <c r="F267" s="2"/>
      <c r="G267" s="15"/>
    </row>
  </sheetData>
  <autoFilter ref="A93:G212"/>
  <mergeCells count="38">
    <mergeCell ref="G19:G21"/>
    <mergeCell ref="F89:F91"/>
    <mergeCell ref="A87:E87"/>
    <mergeCell ref="A89:A91"/>
    <mergeCell ref="B89:B91"/>
    <mergeCell ref="C89:C91"/>
    <mergeCell ref="D89:D91"/>
    <mergeCell ref="E89:E91"/>
    <mergeCell ref="G218:G222"/>
    <mergeCell ref="A216:F216"/>
    <mergeCell ref="A218:A222"/>
    <mergeCell ref="G89:G91"/>
    <mergeCell ref="D265:E265"/>
    <mergeCell ref="D256:E256"/>
    <mergeCell ref="D257:E257"/>
    <mergeCell ref="D260:E260"/>
    <mergeCell ref="D261:E261"/>
    <mergeCell ref="D264:E264"/>
    <mergeCell ref="A9:E9"/>
    <mergeCell ref="B14:D14"/>
    <mergeCell ref="B15:D15"/>
    <mergeCell ref="A18:F18"/>
    <mergeCell ref="D250:E250"/>
    <mergeCell ref="D251:E251"/>
    <mergeCell ref="D246:E246"/>
    <mergeCell ref="D247:E247"/>
    <mergeCell ref="E249:F249"/>
    <mergeCell ref="E218:E222"/>
    <mergeCell ref="E19:E21"/>
    <mergeCell ref="F19:F21"/>
    <mergeCell ref="B218:B222"/>
    <mergeCell ref="C218:C222"/>
    <mergeCell ref="D218:D222"/>
    <mergeCell ref="A19:A21"/>
    <mergeCell ref="B19:B21"/>
    <mergeCell ref="C19:C21"/>
    <mergeCell ref="D19:D21"/>
    <mergeCell ref="F218:F222"/>
  </mergeCells>
  <phoneticPr fontId="3" type="noConversion"/>
  <pageMargins left="0.39374999999999999" right="0.39374999999999999" top="0.39374999999999999" bottom="0.39374999999999999" header="0.51180550000000002" footer="0.51180550000000002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900451&lt;/DocLink&gt;&#10;  &lt;DocName&gt;Отчет об исполнении бюджета (месячный)&lt;/DocName&gt;&#10;  &lt;VariantName&gt;_Орг=6400602_Ф=0503117M_Период=март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7577CC3-2696-4824-A060-A299FEF998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budget2</dc:creator>
  <cp:lastModifiedBy>User</cp:lastModifiedBy>
  <cp:lastPrinted>2023-05-23T08:31:02Z</cp:lastPrinted>
  <dcterms:created xsi:type="dcterms:W3CDTF">2023-04-19T07:40:28Z</dcterms:created>
  <dcterms:modified xsi:type="dcterms:W3CDTF">2023-05-23T08:31:59Z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_Орг=6400602_Ф=0503117M_Период=март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astrapsqlsrv:5435</vt:lpwstr>
  </property>
  <property fmtid="{D5CDD505-2E9C-101B-9397-08002B2CF9AE}" pid="8" name="База">
    <vt:lpwstr>svodsm</vt:lpwstr>
  </property>
  <property fmtid="{D5CDD505-2E9C-101B-9397-08002B2CF9AE}" pid="9" name="Пользователь">
    <vt:lpwstr>6806001410u12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